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bls.local\share\BLS01\13-幹線物流センター\福島DC\共有\02\原材料物流\原材料排出帳票\【福島DC】一般廃棄日程調整フォーマット\2024\"/>
    </mc:Choice>
  </mc:AlternateContent>
  <xr:revisionPtr revIDLastSave="0" documentId="13_ncr:1_{B3B5E22F-395E-4C0F-A3D2-3E680611DB9F}" xr6:coauthVersionLast="47" xr6:coauthVersionMax="47" xr10:uidLastSave="{00000000-0000-0000-0000-000000000000}"/>
  <bookViews>
    <workbookView xWindow="-120" yWindow="-120" windowWidth="29040" windowHeight="15840" xr2:uid="{78A47B8C-1C4F-47AE-B336-FAA188CE0B60}"/>
  </bookViews>
  <sheets>
    <sheet name="8月度" sheetId="1" r:id="rId1"/>
  </sheets>
  <definedNames>
    <definedName name="_xlnm.Print_Area" localSheetId="0">'8月度'!$A$1:$N$28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0" i="1"/>
  <c r="H18" i="1"/>
  <c r="H19" i="1"/>
  <c r="H17" i="1"/>
  <c r="N3" i="1"/>
  <c r="H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福島DC 共有02</author>
  </authors>
  <commentList>
    <comment ref="E17" authorId="0" shapeId="0" xr:uid="{0DE1B15C-0F5B-469A-90C9-BF1884AC4E74}">
      <text>
        <r>
          <rPr>
            <b/>
            <sz val="14"/>
            <color indexed="81"/>
            <rFont val="MS P ゴシック"/>
            <family val="3"/>
            <charset val="128"/>
          </rPr>
          <t>数量訂正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7" authorId="0" shapeId="0" xr:uid="{72F3B2DB-3549-4073-A214-04F715E8F49A}">
      <text>
        <r>
          <rPr>
            <b/>
            <sz val="14"/>
            <color indexed="81"/>
            <rFont val="MS P ゴシック"/>
            <family val="3"/>
            <charset val="128"/>
          </rPr>
          <t>IYインストア
2ケース/135ロット</t>
        </r>
      </text>
    </comment>
  </commentList>
</comments>
</file>

<file path=xl/sharedStrings.xml><?xml version="1.0" encoding="utf-8"?>
<sst xmlns="http://schemas.openxmlformats.org/spreadsheetml/2006/main" count="83" uniqueCount="65">
  <si>
    <t>廃棄物日程調整依頼</t>
    <rPh sb="0" eb="3">
      <t>ハイキブツ</t>
    </rPh>
    <rPh sb="3" eb="5">
      <t>ニッテイ</t>
    </rPh>
    <rPh sb="5" eb="7">
      <t>チョウセイ</t>
    </rPh>
    <rPh sb="7" eb="9">
      <t>イライ</t>
    </rPh>
    <phoneticPr fontId="3"/>
  </si>
  <si>
    <t>ご依頼日</t>
    <rPh sb="1" eb="3">
      <t>イライ</t>
    </rPh>
    <rPh sb="3" eb="4">
      <t>ビ</t>
    </rPh>
    <phoneticPr fontId="3"/>
  </si>
  <si>
    <t>　株式会社サイコー</t>
    <rPh sb="1" eb="5">
      <t>カブシキガイシャ</t>
    </rPh>
    <phoneticPr fontId="3"/>
  </si>
  <si>
    <t>　佐藤　祐路様</t>
    <rPh sb="1" eb="3">
      <t>サトウ</t>
    </rPh>
    <rPh sb="4" eb="5">
      <t>ユウ</t>
    </rPh>
    <rPh sb="5" eb="6">
      <t>ロ</t>
    </rPh>
    <rPh sb="6" eb="7">
      <t>サマ</t>
    </rPh>
    <phoneticPr fontId="3"/>
  </si>
  <si>
    <t>TEL：</t>
    <phoneticPr fontId="3"/>
  </si>
  <si>
    <t xml:space="preserve"> 022-255-3150</t>
    <phoneticPr fontId="3"/>
  </si>
  <si>
    <t>FAX：</t>
    <phoneticPr fontId="3"/>
  </si>
  <si>
    <t xml:space="preserve"> 022-255-9955</t>
    <phoneticPr fontId="3"/>
  </si>
  <si>
    <t>福島ＤＣ</t>
    <rPh sb="0" eb="2">
      <t>フクシマ</t>
    </rPh>
    <phoneticPr fontId="3"/>
  </si>
  <si>
    <t>■請求先</t>
    <rPh sb="1" eb="3">
      <t>セイキュウ</t>
    </rPh>
    <rPh sb="3" eb="4">
      <t>サキ</t>
    </rPh>
    <phoneticPr fontId="3"/>
  </si>
  <si>
    <t>（TEL：</t>
    <phoneticPr fontId="3"/>
  </si>
  <si>
    <t xml:space="preserve"> 03-6362-6032）</t>
    <phoneticPr fontId="3"/>
  </si>
  <si>
    <t>TEL：024-945-0600</t>
  </si>
  <si>
    <t>FAX：024-945-0766</t>
  </si>
  <si>
    <t>■集荷場所①</t>
    <rPh sb="1" eb="3">
      <t>シュウカ</t>
    </rPh>
    <rPh sb="3" eb="5">
      <t>バショ</t>
    </rPh>
    <phoneticPr fontId="3"/>
  </si>
  <si>
    <t>福島DC</t>
    <rPh sb="0" eb="2">
      <t>フクシマ</t>
    </rPh>
    <phoneticPr fontId="3"/>
  </si>
  <si>
    <t>　　・福島県郡山市安積町荒井字撫子26-1　　【TEL：024-945-0600】</t>
    <rPh sb="3" eb="5">
      <t>フクシマ</t>
    </rPh>
    <rPh sb="5" eb="6">
      <t>ケン</t>
    </rPh>
    <rPh sb="6" eb="8">
      <t>コオリヤマ</t>
    </rPh>
    <rPh sb="8" eb="9">
      <t>シ</t>
    </rPh>
    <rPh sb="9" eb="11">
      <t>アサカ</t>
    </rPh>
    <rPh sb="11" eb="12">
      <t>チョウ</t>
    </rPh>
    <rPh sb="12" eb="14">
      <t>アライ</t>
    </rPh>
    <rPh sb="14" eb="15">
      <t>アザ</t>
    </rPh>
    <rPh sb="15" eb="17">
      <t>ナデシコ</t>
    </rPh>
    <phoneticPr fontId="3"/>
  </si>
  <si>
    <t>■集荷場所②</t>
    <rPh sb="1" eb="3">
      <t>シュウカ</t>
    </rPh>
    <rPh sb="3" eb="5">
      <t>バショ</t>
    </rPh>
    <phoneticPr fontId="3"/>
  </si>
  <si>
    <t>東北C</t>
    <rPh sb="0" eb="2">
      <t>トウホク</t>
    </rPh>
    <phoneticPr fontId="3"/>
  </si>
  <si>
    <t>　　・福島県郡山市喜久田町卸３丁目８番　　【TEL：0249-59-6851】</t>
    <phoneticPr fontId="3"/>
  </si>
  <si>
    <t>拠点記入欄</t>
    <rPh sb="0" eb="2">
      <t>キョテン</t>
    </rPh>
    <rPh sb="2" eb="4">
      <t>キニュウ</t>
    </rPh>
    <rPh sb="4" eb="5">
      <t>ラン</t>
    </rPh>
    <phoneticPr fontId="3"/>
  </si>
  <si>
    <t>業者様記入欄</t>
    <rPh sb="0" eb="2">
      <t>ギョウシャ</t>
    </rPh>
    <rPh sb="2" eb="3">
      <t>サマ</t>
    </rPh>
    <rPh sb="3" eb="5">
      <t>キニュウ</t>
    </rPh>
    <rPh sb="5" eb="6">
      <t>ラン</t>
    </rPh>
    <phoneticPr fontId="3"/>
  </si>
  <si>
    <t>当月廃棄対象</t>
    <rPh sb="0" eb="2">
      <t>トウゲツ</t>
    </rPh>
    <rPh sb="2" eb="4">
      <t>ハイキ</t>
    </rPh>
    <rPh sb="4" eb="6">
      <t>タイショウ</t>
    </rPh>
    <phoneticPr fontId="3"/>
  </si>
  <si>
    <t>引き取り日程</t>
    <rPh sb="0" eb="1">
      <t>ヒ</t>
    </rPh>
    <rPh sb="2" eb="3">
      <t>ト</t>
    </rPh>
    <rPh sb="4" eb="6">
      <t>ニッテイ</t>
    </rPh>
    <phoneticPr fontId="3"/>
  </si>
  <si>
    <t>あり</t>
    <phoneticPr fontId="3"/>
  </si>
  <si>
    <t>10ｔ車</t>
    <rPh sb="3" eb="4">
      <t>クルマ</t>
    </rPh>
    <phoneticPr fontId="3"/>
  </si>
  <si>
    <t>ウイング</t>
    <phoneticPr fontId="3"/>
  </si>
  <si>
    <t>外装種類</t>
    <rPh sb="0" eb="2">
      <t>ガイソウ</t>
    </rPh>
    <rPh sb="2" eb="4">
      <t>シュルイ</t>
    </rPh>
    <phoneticPr fontId="3"/>
  </si>
  <si>
    <t>番重（クレート）</t>
    <rPh sb="0" eb="2">
      <t>バンジュウ</t>
    </rPh>
    <phoneticPr fontId="3"/>
  </si>
  <si>
    <t>ダンボール</t>
    <phoneticPr fontId="3"/>
  </si>
  <si>
    <t>概算合計</t>
    <rPh sb="0" eb="2">
      <t>ガイサン</t>
    </rPh>
    <rPh sb="2" eb="4">
      <t>ゴウケイ</t>
    </rPh>
    <phoneticPr fontId="3"/>
  </si>
  <si>
    <t>接車順</t>
    <rPh sb="0" eb="2">
      <t>セッシャ</t>
    </rPh>
    <rPh sb="2" eb="3">
      <t>ジュン</t>
    </rPh>
    <phoneticPr fontId="3"/>
  </si>
  <si>
    <t>第1</t>
    <rPh sb="0" eb="1">
      <t>ダイ</t>
    </rPh>
    <phoneticPr fontId="3"/>
  </si>
  <si>
    <t>なし</t>
    <phoneticPr fontId="3"/>
  </si>
  <si>
    <t>6ｔ車</t>
    <rPh sb="2" eb="3">
      <t>クルマ</t>
    </rPh>
    <phoneticPr fontId="3"/>
  </si>
  <si>
    <t>非ウイング</t>
    <rPh sb="0" eb="1">
      <t>ヒ</t>
    </rPh>
    <phoneticPr fontId="3"/>
  </si>
  <si>
    <t>福島DC
概算物量</t>
    <rPh sb="0" eb="2">
      <t>フクシマ</t>
    </rPh>
    <rPh sb="5" eb="7">
      <t>ガイサン</t>
    </rPh>
    <rPh sb="7" eb="9">
      <t>ブツリョウ</t>
    </rPh>
    <phoneticPr fontId="3"/>
  </si>
  <si>
    <t>ケース数</t>
    <rPh sb="3" eb="4">
      <t>スウ</t>
    </rPh>
    <phoneticPr fontId="3"/>
  </si>
  <si>
    <t>第2</t>
    <rPh sb="0" eb="1">
      <t>ダイ</t>
    </rPh>
    <phoneticPr fontId="3"/>
  </si>
  <si>
    <t>4ｔ車</t>
    <rPh sb="2" eb="3">
      <t>クルマ</t>
    </rPh>
    <phoneticPr fontId="3"/>
  </si>
  <si>
    <t>平ボディ</t>
    <rPh sb="0" eb="1">
      <t>ヒラ</t>
    </rPh>
    <phoneticPr fontId="3"/>
  </si>
  <si>
    <t>重量</t>
    <rPh sb="0" eb="2">
      <t>ジュウリョウ</t>
    </rPh>
    <phoneticPr fontId="3"/>
  </si>
  <si>
    <t>接車時間目安</t>
    <rPh sb="0" eb="2">
      <t>セッシャ</t>
    </rPh>
    <rPh sb="2" eb="4">
      <t>ジカン</t>
    </rPh>
    <rPh sb="4" eb="6">
      <t>メヤス</t>
    </rPh>
    <phoneticPr fontId="3"/>
  </si>
  <si>
    <t>2ｔ車</t>
    <rPh sb="2" eb="3">
      <t>クルマ</t>
    </rPh>
    <phoneticPr fontId="3"/>
  </si>
  <si>
    <t>バンボディ</t>
    <phoneticPr fontId="3"/>
  </si>
  <si>
    <t>東北C
概算物量</t>
    <rPh sb="0" eb="2">
      <t>トウホク</t>
    </rPh>
    <rPh sb="4" eb="6">
      <t>ガイサン</t>
    </rPh>
    <rPh sb="6" eb="8">
      <t>ブツリョウ</t>
    </rPh>
    <phoneticPr fontId="3"/>
  </si>
  <si>
    <t>パッカー</t>
    <phoneticPr fontId="3"/>
  </si>
  <si>
    <t>引き取り車種</t>
    <rPh sb="0" eb="1">
      <t>ヒ</t>
    </rPh>
    <rPh sb="2" eb="3">
      <t>ト</t>
    </rPh>
    <rPh sb="4" eb="6">
      <t>シャシュ</t>
    </rPh>
    <phoneticPr fontId="3"/>
  </si>
  <si>
    <t>車格</t>
    <rPh sb="0" eb="2">
      <t>シャカク</t>
    </rPh>
    <phoneticPr fontId="3"/>
  </si>
  <si>
    <t>引き取り希望日</t>
    <rPh sb="0" eb="1">
      <t>ヒ</t>
    </rPh>
    <rPh sb="2" eb="3">
      <t>ト</t>
    </rPh>
    <rPh sb="4" eb="7">
      <t>キボウビ</t>
    </rPh>
    <phoneticPr fontId="3"/>
  </si>
  <si>
    <t>第1希望</t>
    <rPh sb="0" eb="1">
      <t>ダイ</t>
    </rPh>
    <rPh sb="2" eb="4">
      <t>キボウ</t>
    </rPh>
    <phoneticPr fontId="3"/>
  </si>
  <si>
    <t>全体合計</t>
    <rPh sb="0" eb="2">
      <t>ゼンタイ</t>
    </rPh>
    <rPh sb="2" eb="4">
      <t>ゴウケイ</t>
    </rPh>
    <phoneticPr fontId="3"/>
  </si>
  <si>
    <t>車種</t>
    <rPh sb="0" eb="2">
      <t>シャシュ</t>
    </rPh>
    <phoneticPr fontId="3"/>
  </si>
  <si>
    <t>第2希望</t>
    <rPh sb="0" eb="1">
      <t>ダイ</t>
    </rPh>
    <rPh sb="2" eb="4">
      <t>キボウ</t>
    </rPh>
    <phoneticPr fontId="3"/>
  </si>
  <si>
    <t>積載重量目安</t>
    <rPh sb="0" eb="4">
      <t>セキサイジュウリョウ</t>
    </rPh>
    <rPh sb="4" eb="6">
      <t>メヤス</t>
    </rPh>
    <phoneticPr fontId="3"/>
  </si>
  <si>
    <t>第3希望</t>
    <rPh sb="0" eb="1">
      <t>ダイ</t>
    </rPh>
    <rPh sb="2" eb="4">
      <t>キボウ</t>
    </rPh>
    <phoneticPr fontId="3"/>
  </si>
  <si>
    <t>■お願い事項</t>
    <rPh sb="2" eb="3">
      <t>ネガ</t>
    </rPh>
    <rPh sb="4" eb="6">
      <t>ジコウ</t>
    </rPh>
    <phoneticPr fontId="3"/>
  </si>
  <si>
    <t>・集荷時間は2か所共、11時～15時（東北Cのみ12時～13時除く）に接車頂けます様、お願い致します。</t>
    <rPh sb="1" eb="3">
      <t>シュウカ</t>
    </rPh>
    <rPh sb="3" eb="5">
      <t>ジカン</t>
    </rPh>
    <rPh sb="8" eb="9">
      <t>ショ</t>
    </rPh>
    <rPh sb="9" eb="10">
      <t>トモ</t>
    </rPh>
    <rPh sb="13" eb="14">
      <t>ジ</t>
    </rPh>
    <rPh sb="17" eb="18">
      <t>ジ</t>
    </rPh>
    <rPh sb="19" eb="21">
      <t>トウホク</t>
    </rPh>
    <rPh sb="26" eb="27">
      <t>ジ</t>
    </rPh>
    <rPh sb="30" eb="31">
      <t>ジ</t>
    </rPh>
    <rPh sb="31" eb="32">
      <t>ノゾ</t>
    </rPh>
    <rPh sb="35" eb="37">
      <t>セッシャ</t>
    </rPh>
    <rPh sb="37" eb="38">
      <t>イタダ</t>
    </rPh>
    <rPh sb="41" eb="42">
      <t>ヨウ</t>
    </rPh>
    <rPh sb="44" eb="45">
      <t>ネガイ</t>
    </rPh>
    <rPh sb="46" eb="47">
      <t>タ</t>
    </rPh>
    <phoneticPr fontId="3"/>
  </si>
  <si>
    <t>・集荷日当日、到着見込時間につき大幅に変わる事があれば、上記集荷場所へご連絡をお願い致します。</t>
    <rPh sb="1" eb="3">
      <t>シュウカ</t>
    </rPh>
    <rPh sb="3" eb="4">
      <t>ビ</t>
    </rPh>
    <rPh sb="4" eb="6">
      <t>トウジツ</t>
    </rPh>
    <rPh sb="7" eb="9">
      <t>トウチャク</t>
    </rPh>
    <rPh sb="9" eb="11">
      <t>ミコミ</t>
    </rPh>
    <rPh sb="11" eb="13">
      <t>ジカン</t>
    </rPh>
    <rPh sb="16" eb="18">
      <t>オオハバ</t>
    </rPh>
    <rPh sb="19" eb="20">
      <t>カ</t>
    </rPh>
    <rPh sb="22" eb="23">
      <t>コト</t>
    </rPh>
    <rPh sb="28" eb="30">
      <t>ジョウキ</t>
    </rPh>
    <rPh sb="30" eb="32">
      <t>シュウカ</t>
    </rPh>
    <rPh sb="32" eb="34">
      <t>バショ</t>
    </rPh>
    <rPh sb="36" eb="38">
      <t>レンラク</t>
    </rPh>
    <rPh sb="40" eb="41">
      <t>ネガイ</t>
    </rPh>
    <rPh sb="42" eb="43">
      <t>タ</t>
    </rPh>
    <phoneticPr fontId="3"/>
  </si>
  <si>
    <t>・業者様記入欄につき、引取日程/引取車両毎にご記載頂き、福島DCまでFAXでご返信頂けます様、お願い致します。</t>
    <rPh sb="1" eb="3">
      <t>ギョウシャ</t>
    </rPh>
    <rPh sb="3" eb="4">
      <t>サマ</t>
    </rPh>
    <rPh sb="4" eb="6">
      <t>キニュウ</t>
    </rPh>
    <rPh sb="6" eb="7">
      <t>ラン</t>
    </rPh>
    <rPh sb="11" eb="13">
      <t>ヒキトリ</t>
    </rPh>
    <rPh sb="13" eb="15">
      <t>ニッテイ</t>
    </rPh>
    <rPh sb="16" eb="18">
      <t>ヒキトリ</t>
    </rPh>
    <rPh sb="18" eb="20">
      <t>シャリョウ</t>
    </rPh>
    <rPh sb="20" eb="21">
      <t>ゴト</t>
    </rPh>
    <rPh sb="23" eb="25">
      <t>キサイ</t>
    </rPh>
    <rPh sb="25" eb="26">
      <t>イタダ</t>
    </rPh>
    <phoneticPr fontId="3"/>
  </si>
  <si>
    <t>三井物産流通グループ株式会社</t>
    <rPh sb="0" eb="2">
      <t>ミツイ</t>
    </rPh>
    <rPh sb="2" eb="4">
      <t>ブッサン</t>
    </rPh>
    <rPh sb="4" eb="6">
      <t>リュウツウ</t>
    </rPh>
    <rPh sb="10" eb="14">
      <t>カブシキガイシャ</t>
    </rPh>
    <phoneticPr fontId="3"/>
  </si>
  <si>
    <t>　オペレーションユニット　フードオペレーション部</t>
    <rPh sb="23" eb="24">
      <t>ブ</t>
    </rPh>
    <phoneticPr fontId="3"/>
  </si>
  <si>
    <t>あり</t>
  </si>
  <si>
    <t>ウイング</t>
  </si>
  <si>
    <t>4500kg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</si>
</sst>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\ &quot;ケ&quot;&quot;ー&quot;&quot;ス&quot;"/>
    <numFmt numFmtId="177" formatCode="0.0\ &quot;㎏&quot;"/>
    <numFmt numFmtId="178" formatCode="0\ &quot;㎏&quot;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56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76" fontId="7" fillId="2" borderId="14" xfId="0" applyNumberFormat="1" applyFont="1" applyFill="1" applyBorder="1" applyAlignment="1">
      <alignment horizontal="right" vertical="center"/>
    </xf>
    <xf numFmtId="176" fontId="7" fillId="2" borderId="26" xfId="0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center" vertical="center" wrapText="1"/>
    </xf>
    <xf numFmtId="177" fontId="7" fillId="2" borderId="19" xfId="1" applyNumberFormat="1" applyFont="1" applyFill="1" applyBorder="1" applyAlignment="1">
      <alignment horizontal="right" vertical="center"/>
    </xf>
    <xf numFmtId="177" fontId="7" fillId="2" borderId="28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Continuous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56" fontId="7" fillId="2" borderId="14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56" fontId="7" fillId="2" borderId="34" xfId="0" applyNumberFormat="1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178" fontId="8" fillId="2" borderId="38" xfId="0" applyNumberFormat="1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56" fontId="7" fillId="2" borderId="40" xfId="0" applyNumberFormat="1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177" fontId="7" fillId="0" borderId="43" xfId="1" applyNumberFormat="1" applyFont="1" applyFill="1" applyBorder="1" applyAlignment="1">
      <alignment horizontal="right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6" fontId="7" fillId="3" borderId="44" xfId="0" applyNumberFormat="1" applyFont="1" applyFill="1" applyBorder="1" applyAlignment="1">
      <alignment horizontal="right" vertical="center"/>
    </xf>
    <xf numFmtId="177" fontId="7" fillId="3" borderId="45" xfId="1" applyNumberFormat="1" applyFont="1" applyFill="1" applyBorder="1" applyAlignment="1">
      <alignment horizontal="right" vertical="center"/>
    </xf>
    <xf numFmtId="20" fontId="8" fillId="2" borderId="25" xfId="0" applyNumberFormat="1" applyFont="1" applyFill="1" applyBorder="1" applyAlignment="1">
      <alignment horizontal="center" vertical="center"/>
    </xf>
    <xf numFmtId="20" fontId="8" fillId="2" borderId="27" xfId="0" applyNumberFormat="1" applyFont="1" applyFill="1" applyBorder="1" applyAlignment="1">
      <alignment horizontal="center" vertical="center"/>
    </xf>
    <xf numFmtId="176" fontId="7" fillId="0" borderId="14" xfId="0" applyNumberFormat="1" applyFont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56" fontId="8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BDB5-DFAD-46D8-B89C-B0A9101EC01C}">
  <sheetPr>
    <pageSetUpPr fitToPage="1"/>
  </sheetPr>
  <dimension ref="A1:W39"/>
  <sheetViews>
    <sheetView tabSelected="1" view="pageBreakPreview" zoomScale="70" zoomScaleNormal="100" zoomScaleSheetLayoutView="70" workbookViewId="0">
      <selection activeCell="E17" sqref="E17"/>
    </sheetView>
  </sheetViews>
  <sheetFormatPr defaultColWidth="9" defaultRowHeight="18.75"/>
  <cols>
    <col min="1" max="2" width="5.625" style="1" customWidth="1"/>
    <col min="3" max="3" width="20.625" style="1" customWidth="1"/>
    <col min="4" max="4" width="16.125" style="1" customWidth="1"/>
    <col min="5" max="5" width="19.125" style="1" customWidth="1"/>
    <col min="6" max="6" width="15.625" style="1" customWidth="1"/>
    <col min="7" max="8" width="19.125" style="1" customWidth="1"/>
    <col min="9" max="9" width="9" style="1" customWidth="1"/>
    <col min="10" max="10" width="9.5" style="1" customWidth="1"/>
    <col min="11" max="11" width="20.625" style="1" customWidth="1"/>
    <col min="12" max="12" width="9.75" style="1" customWidth="1"/>
    <col min="13" max="13" width="24.375" style="1" customWidth="1"/>
    <col min="14" max="14" width="18" style="1" customWidth="1"/>
    <col min="15" max="18" width="9" style="1"/>
    <col min="19" max="19" width="9" style="1" customWidth="1"/>
    <col min="20" max="16384" width="9" style="1"/>
  </cols>
  <sheetData>
    <row r="1" spans="1:23" ht="23.2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3" ht="23.2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23" ht="29.25" customHeight="1">
      <c r="A3" s="2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4" t="s">
        <v>1</v>
      </c>
      <c r="N3" s="5">
        <f ca="1">TODAY()</f>
        <v>45514</v>
      </c>
    </row>
    <row r="4" spans="1:23" ht="30" customHeight="1">
      <c r="A4" s="2"/>
      <c r="B4" s="63" t="s">
        <v>2</v>
      </c>
      <c r="C4" s="63"/>
      <c r="D4" s="64" t="s">
        <v>3</v>
      </c>
      <c r="E4" s="64"/>
      <c r="F4" s="6" t="s">
        <v>4</v>
      </c>
      <c r="G4" s="7" t="s">
        <v>5</v>
      </c>
      <c r="H4" s="3"/>
      <c r="I4" s="8"/>
      <c r="J4" s="2"/>
      <c r="M4" s="2"/>
      <c r="N4" s="2"/>
    </row>
    <row r="5" spans="1:23" ht="30" customHeight="1">
      <c r="A5" s="2"/>
      <c r="B5" s="7"/>
      <c r="C5" s="7"/>
      <c r="D5" s="7"/>
      <c r="E5" s="7"/>
      <c r="F5" s="6" t="s">
        <v>6</v>
      </c>
      <c r="G5" s="7" t="s">
        <v>7</v>
      </c>
      <c r="H5" s="3"/>
      <c r="I5" s="8"/>
      <c r="J5" s="2"/>
      <c r="L5" s="2" t="s">
        <v>60</v>
      </c>
      <c r="M5" s="2"/>
      <c r="N5" s="2"/>
    </row>
    <row r="6" spans="1:23" ht="30" customHeight="1">
      <c r="A6" s="2"/>
      <c r="B6" s="3"/>
      <c r="C6" s="3"/>
      <c r="D6" s="3"/>
      <c r="E6" s="3"/>
      <c r="F6" s="3"/>
      <c r="G6" s="3"/>
      <c r="H6" s="3"/>
      <c r="I6" s="2"/>
      <c r="J6" s="2"/>
      <c r="K6" s="2"/>
      <c r="L6" s="2" t="s">
        <v>8</v>
      </c>
      <c r="M6" s="2"/>
      <c r="N6" s="2"/>
    </row>
    <row r="7" spans="1:23" ht="30" customHeight="1">
      <c r="A7" s="2"/>
      <c r="B7" s="3"/>
      <c r="C7" s="3" t="s">
        <v>9</v>
      </c>
      <c r="D7" s="3" t="s">
        <v>61</v>
      </c>
      <c r="E7" s="3"/>
      <c r="H7" s="9" t="s">
        <v>10</v>
      </c>
      <c r="I7" s="3" t="s">
        <v>11</v>
      </c>
      <c r="L7" s="2" t="s">
        <v>12</v>
      </c>
      <c r="M7" s="2"/>
      <c r="N7" s="2"/>
    </row>
    <row r="8" spans="1:23" ht="30" customHeight="1">
      <c r="A8" s="2"/>
      <c r="B8" s="3"/>
      <c r="C8" s="3"/>
      <c r="D8" s="3"/>
      <c r="E8" s="3"/>
      <c r="F8" s="3"/>
      <c r="G8" s="3"/>
      <c r="H8" s="3"/>
      <c r="I8" s="2"/>
      <c r="J8" s="2"/>
      <c r="K8" s="2"/>
      <c r="L8" s="2" t="s">
        <v>13</v>
      </c>
      <c r="M8" s="2"/>
      <c r="N8" s="2"/>
    </row>
    <row r="9" spans="1:23" ht="32.25" customHeight="1">
      <c r="A9" s="2"/>
      <c r="B9" s="3"/>
      <c r="C9" s="3" t="s">
        <v>14</v>
      </c>
      <c r="D9" s="10" t="s">
        <v>15</v>
      </c>
      <c r="E9" s="3" t="s">
        <v>16</v>
      </c>
      <c r="F9" s="3"/>
      <c r="G9" s="3"/>
      <c r="H9" s="3"/>
      <c r="I9" s="2"/>
      <c r="J9" s="2"/>
      <c r="K9" s="2"/>
      <c r="L9" s="2"/>
      <c r="M9" s="2"/>
      <c r="N9" s="2"/>
      <c r="O9" s="2"/>
    </row>
    <row r="10" spans="1:23" ht="32.25" customHeight="1">
      <c r="A10" s="2"/>
      <c r="B10" s="3"/>
      <c r="C10" s="3" t="s">
        <v>17</v>
      </c>
      <c r="D10" s="10" t="s">
        <v>18</v>
      </c>
      <c r="E10" s="3" t="s">
        <v>19</v>
      </c>
      <c r="F10" s="3"/>
      <c r="G10" s="3"/>
      <c r="H10" s="3"/>
      <c r="I10" s="2"/>
      <c r="J10" s="2"/>
      <c r="K10" s="2"/>
      <c r="L10" s="2"/>
      <c r="M10" s="2"/>
      <c r="N10" s="2"/>
    </row>
    <row r="11" spans="1:23" ht="14.25" customHeight="1" thickBot="1">
      <c r="A11" s="2"/>
      <c r="B11" s="3"/>
      <c r="C11" s="3"/>
      <c r="D11" s="3"/>
      <c r="E11" s="3"/>
      <c r="F11" s="3"/>
      <c r="G11" s="3"/>
      <c r="H11" s="3"/>
      <c r="I11" s="2"/>
      <c r="J11" s="2"/>
      <c r="K11" s="2"/>
      <c r="L11" s="2"/>
      <c r="M11" s="2"/>
      <c r="N11" s="2"/>
    </row>
    <row r="12" spans="1:23" ht="19.5" customHeight="1">
      <c r="A12" s="2"/>
      <c r="B12" s="3"/>
      <c r="C12" s="65" t="s">
        <v>20</v>
      </c>
      <c r="D12" s="66"/>
      <c r="E12" s="66"/>
      <c r="F12" s="66"/>
      <c r="G12" s="66"/>
      <c r="H12" s="67"/>
      <c r="I12" s="2"/>
      <c r="J12" s="2"/>
      <c r="K12" s="71" t="s">
        <v>21</v>
      </c>
      <c r="L12" s="72"/>
      <c r="M12" s="73"/>
      <c r="N12" s="2"/>
    </row>
    <row r="13" spans="1:23" ht="19.5" customHeight="1">
      <c r="A13" s="2"/>
      <c r="B13" s="3"/>
      <c r="C13" s="68"/>
      <c r="D13" s="69"/>
      <c r="E13" s="69"/>
      <c r="F13" s="69"/>
      <c r="G13" s="69"/>
      <c r="H13" s="70"/>
      <c r="I13" s="2"/>
      <c r="J13" s="2"/>
      <c r="K13" s="74"/>
      <c r="L13" s="75"/>
      <c r="M13" s="76"/>
      <c r="N13" s="2"/>
    </row>
    <row r="14" spans="1:23" ht="33" customHeight="1">
      <c r="A14" s="2"/>
      <c r="B14" s="3"/>
      <c r="C14" s="56" t="s">
        <v>22</v>
      </c>
      <c r="D14" s="11" t="s">
        <v>15</v>
      </c>
      <c r="E14" s="47" t="s">
        <v>62</v>
      </c>
      <c r="F14" s="12"/>
      <c r="G14" s="13"/>
      <c r="H14" s="14"/>
      <c r="I14" s="2"/>
      <c r="K14" s="58" t="s">
        <v>23</v>
      </c>
      <c r="L14" s="59">
        <v>45519</v>
      </c>
      <c r="M14" s="60"/>
    </row>
    <row r="15" spans="1:23" ht="33" customHeight="1">
      <c r="A15" s="2"/>
      <c r="B15" s="3"/>
      <c r="C15" s="57"/>
      <c r="D15" s="15" t="s">
        <v>18</v>
      </c>
      <c r="E15" s="48" t="s">
        <v>62</v>
      </c>
      <c r="F15" s="16"/>
      <c r="G15" s="17"/>
      <c r="H15" s="18"/>
      <c r="I15" s="2"/>
      <c r="J15" s="2"/>
      <c r="K15" s="58"/>
      <c r="L15" s="61"/>
      <c r="M15" s="60"/>
      <c r="N15" s="5"/>
      <c r="S15" s="1" t="s">
        <v>24</v>
      </c>
      <c r="T15" s="19" t="s">
        <v>15</v>
      </c>
      <c r="U15" s="20"/>
      <c r="V15" s="20" t="s">
        <v>25</v>
      </c>
      <c r="W15" s="20" t="s">
        <v>26</v>
      </c>
    </row>
    <row r="16" spans="1:23" ht="33" customHeight="1">
      <c r="A16" s="2"/>
      <c r="B16" s="3"/>
      <c r="C16" s="21" t="s">
        <v>27</v>
      </c>
      <c r="D16" s="77" t="s">
        <v>28</v>
      </c>
      <c r="E16" s="78"/>
      <c r="F16" s="77" t="s">
        <v>29</v>
      </c>
      <c r="G16" s="79"/>
      <c r="H16" s="22" t="s">
        <v>30</v>
      </c>
      <c r="I16" s="2"/>
      <c r="K16" s="80" t="s">
        <v>31</v>
      </c>
      <c r="L16" s="23" t="s">
        <v>32</v>
      </c>
      <c r="M16" s="49" t="s">
        <v>15</v>
      </c>
      <c r="N16" s="2"/>
      <c r="S16" s="1" t="s">
        <v>33</v>
      </c>
      <c r="T16" s="20" t="s">
        <v>18</v>
      </c>
      <c r="U16" s="20"/>
      <c r="V16" s="1" t="s">
        <v>34</v>
      </c>
      <c r="W16" s="20" t="s">
        <v>35</v>
      </c>
    </row>
    <row r="17" spans="1:23" ht="33" customHeight="1">
      <c r="A17" s="2"/>
      <c r="B17" s="3"/>
      <c r="C17" s="81" t="s">
        <v>36</v>
      </c>
      <c r="D17" s="11" t="s">
        <v>37</v>
      </c>
      <c r="E17" s="24">
        <v>113</v>
      </c>
      <c r="F17" s="11" t="s">
        <v>37</v>
      </c>
      <c r="G17" s="55">
        <v>12</v>
      </c>
      <c r="H17" s="25">
        <f>+E17+G17</f>
        <v>125</v>
      </c>
      <c r="I17" s="2"/>
      <c r="K17" s="80"/>
      <c r="L17" s="26" t="s">
        <v>38</v>
      </c>
      <c r="M17" s="50" t="s">
        <v>18</v>
      </c>
      <c r="N17" s="2"/>
      <c r="T17" s="20"/>
      <c r="U17" s="20"/>
      <c r="V17" s="20" t="s">
        <v>39</v>
      </c>
      <c r="W17" s="20" t="s">
        <v>40</v>
      </c>
    </row>
    <row r="18" spans="1:23" ht="33" customHeight="1">
      <c r="A18" s="2"/>
      <c r="B18" s="3"/>
      <c r="C18" s="82"/>
      <c r="D18" s="15" t="s">
        <v>41</v>
      </c>
      <c r="E18" s="27">
        <v>1570.7</v>
      </c>
      <c r="F18" s="15" t="s">
        <v>41</v>
      </c>
      <c r="G18" s="27">
        <v>103.8</v>
      </c>
      <c r="H18" s="28">
        <f>+E18+G18</f>
        <v>1674.5</v>
      </c>
      <c r="I18" s="29"/>
      <c r="J18" s="29"/>
      <c r="K18" s="83" t="s">
        <v>42</v>
      </c>
      <c r="L18" s="30" t="s">
        <v>32</v>
      </c>
      <c r="M18" s="53">
        <v>0.45833333333333331</v>
      </c>
      <c r="N18" s="85"/>
      <c r="T18" s="20"/>
      <c r="U18" s="20"/>
      <c r="V18" s="20" t="s">
        <v>43</v>
      </c>
      <c r="W18" s="20" t="s">
        <v>44</v>
      </c>
    </row>
    <row r="19" spans="1:23" ht="33" customHeight="1">
      <c r="A19" s="2"/>
      <c r="B19" s="3"/>
      <c r="C19" s="81" t="s">
        <v>45</v>
      </c>
      <c r="D19" s="11" t="s">
        <v>37</v>
      </c>
      <c r="E19" s="51"/>
      <c r="F19" s="11" t="s">
        <v>37</v>
      </c>
      <c r="G19" s="24">
        <v>10</v>
      </c>
      <c r="H19" s="25">
        <f>+E19+G19</f>
        <v>10</v>
      </c>
      <c r="I19" s="2"/>
      <c r="J19" s="2"/>
      <c r="K19" s="84"/>
      <c r="L19" s="31" t="s">
        <v>38</v>
      </c>
      <c r="M19" s="54">
        <v>0.54166666666666663</v>
      </c>
      <c r="N19" s="85"/>
      <c r="T19" s="20"/>
      <c r="U19" s="20"/>
      <c r="V19" s="20"/>
      <c r="W19" s="20" t="s">
        <v>46</v>
      </c>
    </row>
    <row r="20" spans="1:23" ht="33.75" customHeight="1" thickBot="1">
      <c r="A20" s="2"/>
      <c r="B20" s="3"/>
      <c r="C20" s="57"/>
      <c r="D20" s="15" t="s">
        <v>41</v>
      </c>
      <c r="E20" s="52"/>
      <c r="F20" s="15" t="s">
        <v>41</v>
      </c>
      <c r="G20" s="27">
        <v>156.1</v>
      </c>
      <c r="H20" s="28">
        <f>+E20+G20</f>
        <v>156.1</v>
      </c>
      <c r="I20" s="2"/>
      <c r="J20" s="2"/>
      <c r="K20" s="83" t="s">
        <v>47</v>
      </c>
      <c r="L20" s="32" t="s">
        <v>48</v>
      </c>
      <c r="M20" s="33" t="s">
        <v>39</v>
      </c>
      <c r="N20" s="85"/>
    </row>
    <row r="21" spans="1:23" ht="33.75" customHeight="1">
      <c r="A21" s="2"/>
      <c r="B21" s="3"/>
      <c r="C21" s="86" t="s">
        <v>49</v>
      </c>
      <c r="D21" s="11" t="s">
        <v>50</v>
      </c>
      <c r="E21" s="34">
        <v>45523</v>
      </c>
      <c r="F21" s="12"/>
      <c r="G21" s="88" t="s">
        <v>51</v>
      </c>
      <c r="H21" s="89"/>
      <c r="I21" s="2"/>
      <c r="J21" s="2"/>
      <c r="K21" s="84"/>
      <c r="L21" s="32" t="s">
        <v>52</v>
      </c>
      <c r="M21" s="33" t="s">
        <v>63</v>
      </c>
      <c r="N21" s="85"/>
    </row>
    <row r="22" spans="1:23" ht="33.75" customHeight="1" thickBot="1">
      <c r="A22" s="2"/>
      <c r="B22" s="3"/>
      <c r="C22" s="86"/>
      <c r="D22" s="35" t="s">
        <v>53</v>
      </c>
      <c r="E22" s="36">
        <v>45525</v>
      </c>
      <c r="F22" s="37"/>
      <c r="G22" s="43" t="s">
        <v>37</v>
      </c>
      <c r="H22" s="44">
        <f>H17+H19</f>
        <v>135</v>
      </c>
      <c r="I22" s="2"/>
      <c r="J22" s="2"/>
      <c r="K22" s="90" t="s">
        <v>54</v>
      </c>
      <c r="L22" s="91"/>
      <c r="M22" s="38" t="s">
        <v>64</v>
      </c>
      <c r="N22" s="85"/>
    </row>
    <row r="23" spans="1:23" ht="33.75" customHeight="1" thickBot="1">
      <c r="A23" s="2"/>
      <c r="B23" s="3"/>
      <c r="C23" s="87"/>
      <c r="D23" s="39" t="s">
        <v>55</v>
      </c>
      <c r="E23" s="40">
        <v>45526</v>
      </c>
      <c r="F23" s="41"/>
      <c r="G23" s="45" t="s">
        <v>41</v>
      </c>
      <c r="H23" s="46">
        <f>+H18+H20</f>
        <v>1830.6</v>
      </c>
      <c r="I23" s="2"/>
      <c r="J23" s="2"/>
      <c r="K23" s="2"/>
      <c r="L23" s="2"/>
      <c r="M23" s="2"/>
      <c r="N23" s="85"/>
    </row>
    <row r="24" spans="1:23" ht="25.5">
      <c r="A24" s="2"/>
      <c r="B24" s="3"/>
      <c r="C24" s="3"/>
      <c r="D24" s="3"/>
      <c r="E24" s="3"/>
      <c r="F24" s="3"/>
      <c r="G24" s="3"/>
      <c r="H24" s="3"/>
      <c r="I24" s="2"/>
      <c r="J24" s="2"/>
      <c r="K24" s="2"/>
      <c r="L24" s="2"/>
      <c r="M24" s="2"/>
      <c r="N24" s="2"/>
    </row>
    <row r="25" spans="1:23" ht="30" customHeight="1">
      <c r="A25" s="2"/>
      <c r="B25" s="3"/>
      <c r="C25" s="3" t="s">
        <v>56</v>
      </c>
      <c r="D25" s="3" t="s">
        <v>57</v>
      </c>
      <c r="E25" s="3"/>
      <c r="F25" s="3"/>
      <c r="G25" s="3"/>
      <c r="H25" s="3"/>
      <c r="I25" s="2"/>
      <c r="J25" s="2"/>
      <c r="K25" s="2"/>
      <c r="L25" s="2"/>
      <c r="M25" s="2"/>
      <c r="N25" s="2"/>
    </row>
    <row r="26" spans="1:23" ht="30" customHeight="1">
      <c r="A26" s="2"/>
      <c r="B26" s="3"/>
      <c r="C26" s="3"/>
      <c r="D26" s="3" t="s">
        <v>58</v>
      </c>
      <c r="E26" s="3"/>
      <c r="F26" s="3"/>
      <c r="G26" s="3"/>
      <c r="H26" s="3"/>
      <c r="I26" s="2"/>
      <c r="J26" s="2"/>
      <c r="K26" s="2"/>
      <c r="L26" s="2"/>
      <c r="M26" s="2"/>
      <c r="N26" s="2"/>
    </row>
    <row r="27" spans="1:23" ht="30" customHeight="1">
      <c r="A27" s="2"/>
      <c r="B27" s="3"/>
      <c r="C27" s="3"/>
      <c r="D27" s="3" t="s">
        <v>59</v>
      </c>
      <c r="E27" s="3"/>
      <c r="F27" s="3"/>
      <c r="G27" s="3"/>
      <c r="H27" s="3"/>
      <c r="I27" s="2"/>
      <c r="J27" s="2"/>
      <c r="K27" s="2"/>
      <c r="L27" s="2"/>
      <c r="M27" s="2"/>
    </row>
    <row r="28" spans="1:23" ht="30" customHeight="1">
      <c r="B28" s="3"/>
      <c r="C28" s="3"/>
      <c r="D28" s="3"/>
      <c r="E28" s="3"/>
      <c r="F28" s="3"/>
      <c r="G28" s="3"/>
      <c r="H28" s="3"/>
      <c r="L28" s="42"/>
    </row>
    <row r="29" spans="1:23" ht="30" customHeight="1">
      <c r="B29" s="3"/>
      <c r="C29" s="3"/>
      <c r="D29" s="3"/>
      <c r="E29" s="3"/>
      <c r="F29" s="3"/>
      <c r="G29" s="3"/>
      <c r="H29" s="3"/>
      <c r="L29" s="42"/>
    </row>
    <row r="30" spans="1:23" ht="17.25" customHeight="1">
      <c r="B30" s="3"/>
      <c r="C30" s="3"/>
      <c r="D30" s="3"/>
      <c r="E30" s="3"/>
      <c r="F30" s="3"/>
      <c r="G30" s="3"/>
      <c r="H30" s="3"/>
      <c r="L30" s="42"/>
    </row>
    <row r="31" spans="1:23" ht="17.25" customHeight="1">
      <c r="B31" s="3"/>
      <c r="C31" s="3"/>
      <c r="D31" s="3"/>
      <c r="E31" s="3"/>
      <c r="F31" s="3"/>
      <c r="G31" s="3"/>
      <c r="H31" s="3"/>
      <c r="L31" s="42"/>
    </row>
    <row r="32" spans="1:23" ht="17.25" customHeight="1">
      <c r="B32" s="3"/>
      <c r="C32" s="3"/>
      <c r="D32" s="3"/>
      <c r="E32" s="3"/>
      <c r="F32" s="3"/>
      <c r="G32" s="3"/>
      <c r="H32" s="3"/>
    </row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</sheetData>
  <mergeCells count="21">
    <mergeCell ref="N22:N23"/>
    <mergeCell ref="C19:C20"/>
    <mergeCell ref="K20:K21"/>
    <mergeCell ref="N20:N21"/>
    <mergeCell ref="C21:C23"/>
    <mergeCell ref="G21:H21"/>
    <mergeCell ref="K22:L22"/>
    <mergeCell ref="N18:N19"/>
    <mergeCell ref="D16:E16"/>
    <mergeCell ref="F16:G16"/>
    <mergeCell ref="K16:K17"/>
    <mergeCell ref="C17:C18"/>
    <mergeCell ref="K18:K19"/>
    <mergeCell ref="C14:C15"/>
    <mergeCell ref="K14:K15"/>
    <mergeCell ref="L14:M15"/>
    <mergeCell ref="A1:N2"/>
    <mergeCell ref="B4:C4"/>
    <mergeCell ref="D4:E4"/>
    <mergeCell ref="C12:H13"/>
    <mergeCell ref="K12:M13"/>
  </mergeCells>
  <phoneticPr fontId="3"/>
  <conditionalFormatting sqref="E14:E15">
    <cfRule type="containsBlanks" dxfId="5" priority="2">
      <formula>LEN(TRIM(E14))=0</formula>
    </cfRule>
  </conditionalFormatting>
  <conditionalFormatting sqref="E17:E18 E21:E23">
    <cfRule type="containsBlanks" dxfId="4" priority="6">
      <formula>LEN(TRIM(E17))=0</formula>
    </cfRule>
  </conditionalFormatting>
  <conditionalFormatting sqref="G17:H20">
    <cfRule type="containsBlanks" dxfId="3" priority="1">
      <formula>LEN(TRIM(G17))=0</formula>
    </cfRule>
  </conditionalFormatting>
  <conditionalFormatting sqref="H22:H23">
    <cfRule type="containsBlanks" dxfId="2" priority="8">
      <formula>LEN(TRIM(H22))=0</formula>
    </cfRule>
  </conditionalFormatting>
  <conditionalFormatting sqref="L20:L21">
    <cfRule type="containsBlanks" dxfId="1" priority="5">
      <formula>LEN(TRIM(L20))=0</formula>
    </cfRule>
  </conditionalFormatting>
  <conditionalFormatting sqref="N3">
    <cfRule type="containsBlanks" dxfId="0" priority="10">
      <formula>LEN(TRIM(N3))=0</formula>
    </cfRule>
  </conditionalFormatting>
  <dataValidations count="4">
    <dataValidation type="list" allowBlank="1" showInputMessage="1" showErrorMessage="1" sqref="M21" xr:uid="{956DF451-AE59-46CB-9511-B2C38BEBEA11}">
      <formula1>$W$15:$W$19</formula1>
    </dataValidation>
    <dataValidation type="list" allowBlank="1" showInputMessage="1" showErrorMessage="1" sqref="N22 M20" xr:uid="{EFCFF457-3D82-4E7E-B587-C1E3B7097DA1}">
      <formula1>$V$15:$V$18</formula1>
    </dataValidation>
    <dataValidation type="list" allowBlank="1" showInputMessage="1" showErrorMessage="1" sqref="M16:M17" xr:uid="{88694F91-4099-4142-9477-A99EE75818D5}">
      <formula1>$T$15:$T$16</formula1>
    </dataValidation>
    <dataValidation type="list" allowBlank="1" showInputMessage="1" showErrorMessage="1" sqref="E14:E15" xr:uid="{C21E8F26-7D8F-4A11-9D94-FDCA6C175F22}">
      <formula1>$S$15:$S$16</formula1>
    </dataValidation>
  </dataValidations>
  <printOptions horizontalCentered="1"/>
  <pageMargins left="0.39370078740157483" right="0.19685039370078741" top="0.59055118110236227" bottom="0" header="0.19685039370078741" footer="0.19685039370078741"/>
  <pageSetup paperSize="9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8月度</vt:lpstr>
      <vt:lpstr>'8月度'!Print_Area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Dcfukushima,Bls791002TKZBL</dc:creator>
  <cp:lastModifiedBy>Munakata,ChiekoBLS</cp:lastModifiedBy>
  <cp:lastPrinted>2024-06-08T06:27:19Z</cp:lastPrinted>
  <dcterms:created xsi:type="dcterms:W3CDTF">2023-11-06T01:30:04Z</dcterms:created>
  <dcterms:modified xsi:type="dcterms:W3CDTF">2024-08-10T02:43:22Z</dcterms:modified>
</cp:coreProperties>
</file>