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takada yuka\Desktop\見積書（髙田）\あ\アサヒロジスティクス\"/>
    </mc:Choice>
  </mc:AlternateContent>
  <xr:revisionPtr revIDLastSave="0" documentId="13_ncr:1_{B23D8105-5191-4386-8AA7-313B4B358B73}" xr6:coauthVersionLast="47" xr6:coauthVersionMax="47" xr10:uidLastSave="{00000000-0000-0000-0000-000000000000}"/>
  <bookViews>
    <workbookView xWindow="1160" yWindow="30" windowWidth="17520" windowHeight="10170" xr2:uid="{AAB46E6E-454A-4524-9397-BCA6B4FA3778}"/>
  </bookViews>
  <sheets>
    <sheet name="2024.5月" sheetId="5" r:id="rId1"/>
    <sheet name="2024.4月"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3" i="5" l="1"/>
  <c r="AB22" i="5"/>
  <c r="AB20" i="5"/>
  <c r="AB30" i="5" s="1"/>
  <c r="AB31" i="5" s="1"/>
  <c r="AB32" i="5" l="1"/>
  <c r="H7" i="5" s="1"/>
</calcChain>
</file>

<file path=xl/sharedStrings.xml><?xml version="1.0" encoding="utf-8"?>
<sst xmlns="http://schemas.openxmlformats.org/spreadsheetml/2006/main" count="85" uniqueCount="53">
  <si>
    <t>備考</t>
    <rPh sb="0" eb="2">
      <t>ビコウ</t>
    </rPh>
    <phoneticPr fontId="5"/>
  </si>
  <si>
    <t>合計</t>
    <rPh sb="0" eb="2">
      <t>ゴウケイ</t>
    </rPh>
    <phoneticPr fontId="5"/>
  </si>
  <si>
    <t>消費税</t>
    <rPh sb="0" eb="3">
      <t>ショウヒゼイ</t>
    </rPh>
    <phoneticPr fontId="5"/>
  </si>
  <si>
    <t>小計</t>
    <rPh sb="0" eb="2">
      <t>ショウケイ</t>
    </rPh>
    <phoneticPr fontId="5"/>
  </si>
  <si>
    <t>金額</t>
    <rPh sb="0" eb="2">
      <t>キンガク</t>
    </rPh>
    <phoneticPr fontId="5"/>
  </si>
  <si>
    <t>単価</t>
    <rPh sb="0" eb="2">
      <t>タンカ</t>
    </rPh>
    <phoneticPr fontId="5"/>
  </si>
  <si>
    <t>単位</t>
    <rPh sb="0" eb="2">
      <t>タンイ</t>
    </rPh>
    <phoneticPr fontId="5"/>
  </si>
  <si>
    <t>数量</t>
    <rPh sb="0" eb="2">
      <t>スウリョウ</t>
    </rPh>
    <phoneticPr fontId="5"/>
  </si>
  <si>
    <t>品名</t>
    <rPh sb="0" eb="1">
      <t>シナ</t>
    </rPh>
    <rPh sb="1" eb="2">
      <t>メイ</t>
    </rPh>
    <phoneticPr fontId="5"/>
  </si>
  <si>
    <t>見積条件：</t>
    <phoneticPr fontId="5"/>
  </si>
  <si>
    <t>作成</t>
    <rPh sb="0" eb="2">
      <t>サクセイ</t>
    </rPh>
    <phoneticPr fontId="5"/>
  </si>
  <si>
    <t>見積提出後１ヶ月</t>
    <phoneticPr fontId="5"/>
  </si>
  <si>
    <t>有効期限：</t>
    <phoneticPr fontId="5"/>
  </si>
  <si>
    <t>別途打ち合わせによる</t>
    <phoneticPr fontId="5"/>
  </si>
  <si>
    <t>支払条件：</t>
    <phoneticPr fontId="5"/>
  </si>
  <si>
    <t>件名：</t>
    <phoneticPr fontId="5"/>
  </si>
  <si>
    <t>御見積金額</t>
    <rPh sb="0" eb="1">
      <t>オ</t>
    </rPh>
    <rPh sb="1" eb="3">
      <t>ミツ</t>
    </rPh>
    <rPh sb="3" eb="5">
      <t>キンガク</t>
    </rPh>
    <phoneticPr fontId="5"/>
  </si>
  <si>
    <t>御中</t>
    <rPh sb="0" eb="2">
      <t>オンチュウ</t>
    </rPh>
    <phoneticPr fontId="5"/>
  </si>
  <si>
    <t>産業廃棄物処分　</t>
    <rPh sb="0" eb="2">
      <t>サンギョウ</t>
    </rPh>
    <rPh sb="2" eb="5">
      <t>ハイキブツ</t>
    </rPh>
    <rPh sb="5" eb="7">
      <t>ショブン</t>
    </rPh>
    <phoneticPr fontId="2"/>
  </si>
  <si>
    <t>産業廃棄物回収の件</t>
    <rPh sb="0" eb="2">
      <t>サンギョウ</t>
    </rPh>
    <rPh sb="2" eb="5">
      <t>ハイキブツ</t>
    </rPh>
    <rPh sb="5" eb="7">
      <t>カイシュウ</t>
    </rPh>
    <rPh sb="8" eb="9">
      <t>ケン</t>
    </rPh>
    <phoneticPr fontId="5"/>
  </si>
  <si>
    <t>車</t>
    <rPh sb="0" eb="1">
      <t>シャ</t>
    </rPh>
    <phoneticPr fontId="2"/>
  </si>
  <si>
    <t>お客様情報：既存</t>
    <rPh sb="1" eb="2">
      <t>キャク</t>
    </rPh>
    <rPh sb="2" eb="3">
      <t>サマ</t>
    </rPh>
    <rPh sb="3" eb="5">
      <t>ジョウホウ</t>
    </rPh>
    <rPh sb="6" eb="8">
      <t>キゾン</t>
    </rPh>
    <phoneticPr fontId="7"/>
  </si>
  <si>
    <t>以下余白</t>
    <rPh sb="0" eb="4">
      <t>イカヨハク</t>
    </rPh>
    <phoneticPr fontId="2"/>
  </si>
  <si>
    <t>株式会社アサヒロジスティクス</t>
    <rPh sb="0" eb="2">
      <t>カブシキ</t>
    </rPh>
    <rPh sb="2" eb="4">
      <t>カイシャ</t>
    </rPh>
    <phoneticPr fontId="7"/>
  </si>
  <si>
    <t>ー</t>
    <phoneticPr fontId="2"/>
  </si>
  <si>
    <t>・こちらの見積書は単価御見積書となります。ご請求は実数量となります。</t>
    <rPh sb="5" eb="8">
      <t>ミツモリショ</t>
    </rPh>
    <rPh sb="9" eb="11">
      <t>タンカ</t>
    </rPh>
    <rPh sb="11" eb="12">
      <t>オ</t>
    </rPh>
    <rPh sb="12" eb="15">
      <t>ミツモリショ</t>
    </rPh>
    <phoneticPr fontId="7"/>
  </si>
  <si>
    <t>・産業廃棄物処理委託契約の締結が必要となり、回収は締結後となります。</t>
    <rPh sb="1" eb="3">
      <t>サンギョウ</t>
    </rPh>
    <rPh sb="3" eb="6">
      <t>ハイキブツ</t>
    </rPh>
    <rPh sb="6" eb="8">
      <t>ショリ</t>
    </rPh>
    <rPh sb="8" eb="10">
      <t>イタク</t>
    </rPh>
    <rPh sb="10" eb="12">
      <t>ケイヤク</t>
    </rPh>
    <rPh sb="13" eb="15">
      <t>テイケツ</t>
    </rPh>
    <rPh sb="16" eb="18">
      <t>ヒツヨウ</t>
    </rPh>
    <rPh sb="22" eb="24">
      <t>カイシュウ</t>
    </rPh>
    <rPh sb="25" eb="28">
      <t>テイケツゴ</t>
    </rPh>
    <phoneticPr fontId="2"/>
  </si>
  <si>
    <t>単価御見積書</t>
    <rPh sb="0" eb="2">
      <t>タンカ</t>
    </rPh>
    <rPh sb="2" eb="6">
      <t>オミツモリショ</t>
    </rPh>
    <phoneticPr fontId="2"/>
  </si>
  <si>
    <t>（税抜）</t>
    <rPh sb="1" eb="2">
      <t>ゼイ</t>
    </rPh>
    <rPh sb="2" eb="3">
      <t>ヌ</t>
    </rPh>
    <phoneticPr fontId="5"/>
  </si>
  <si>
    <t>　・発泡スチロール</t>
    <rPh sb="2" eb="4">
      <t>ハッポウ</t>
    </rPh>
    <phoneticPr fontId="7"/>
  </si>
  <si>
    <t>㎥</t>
    <phoneticPr fontId="7"/>
  </si>
  <si>
    <t>実際のご請求は実数量を計測したものとさせて頂きますので御了承願います。</t>
    <phoneticPr fontId="5"/>
  </si>
  <si>
    <t>向かう20分＝2310円（7000円/H換算）</t>
    <rPh sb="0" eb="1">
      <t>ム</t>
    </rPh>
    <rPh sb="5" eb="6">
      <t>フン</t>
    </rPh>
    <rPh sb="11" eb="12">
      <t>エン</t>
    </rPh>
    <rPh sb="17" eb="18">
      <t>エン</t>
    </rPh>
    <rPh sb="20" eb="22">
      <t>カンサン</t>
    </rPh>
    <phoneticPr fontId="2"/>
  </si>
  <si>
    <t>収集運搬費　※1</t>
    <rPh sb="0" eb="2">
      <t>シュウシュウ</t>
    </rPh>
    <rPh sb="2" eb="5">
      <t>ウンパンヒ</t>
    </rPh>
    <phoneticPr fontId="2"/>
  </si>
  <si>
    <t>※1　廃棄物は発泡スチロールの積み合わせ回収を想定しております。他品目の場合は料金が異なる場合が</t>
    <rPh sb="3" eb="6">
      <t>ハイキブツ</t>
    </rPh>
    <rPh sb="7" eb="9">
      <t>ハッポウ</t>
    </rPh>
    <rPh sb="15" eb="16">
      <t>ツ</t>
    </rPh>
    <rPh sb="17" eb="18">
      <t>ア</t>
    </rPh>
    <rPh sb="20" eb="22">
      <t>カイシュウ</t>
    </rPh>
    <rPh sb="23" eb="25">
      <t>ソウテイ</t>
    </rPh>
    <rPh sb="32" eb="33">
      <t>ホカ</t>
    </rPh>
    <rPh sb="33" eb="35">
      <t>ヒンモク</t>
    </rPh>
    <rPh sb="36" eb="38">
      <t>バアイ</t>
    </rPh>
    <rPh sb="39" eb="41">
      <t>リョウキン</t>
    </rPh>
    <rPh sb="42" eb="43">
      <t>コト</t>
    </rPh>
    <rPh sb="45" eb="47">
      <t>バアイ</t>
    </rPh>
    <phoneticPr fontId="2"/>
  </si>
  <si>
    <t>ございます。</t>
    <phoneticPr fontId="2"/>
  </si>
  <si>
    <t>　単　価　御　見　積　書</t>
    <rPh sb="1" eb="2">
      <t>タン</t>
    </rPh>
    <rPh sb="3" eb="4">
      <t>カ</t>
    </rPh>
    <rPh sb="5" eb="6">
      <t>オ</t>
    </rPh>
    <rPh sb="7" eb="8">
      <t>ミ</t>
    </rPh>
    <rPh sb="9" eb="10">
      <t>セキ</t>
    </rPh>
    <phoneticPr fontId="5"/>
  </si>
  <si>
    <t>・３～４箱を紐で縛った荷姿に梱包をお願い致します。</t>
    <rPh sb="4" eb="5">
      <t>ハコ</t>
    </rPh>
    <rPh sb="6" eb="7">
      <t>ヒモ</t>
    </rPh>
    <rPh sb="8" eb="9">
      <t>シバ</t>
    </rPh>
    <rPh sb="11" eb="13">
      <t>ニスガタ</t>
    </rPh>
    <rPh sb="14" eb="16">
      <t>コンポウ</t>
    </rPh>
    <rPh sb="18" eb="19">
      <t>ネガ</t>
    </rPh>
    <rPh sb="20" eb="21">
      <t>イタ</t>
    </rPh>
    <phoneticPr fontId="2"/>
  </si>
  <si>
    <t>　・廃プラスチック類</t>
    <rPh sb="2" eb="3">
      <t>ハイ</t>
    </rPh>
    <rPh sb="9" eb="10">
      <t>ルイ</t>
    </rPh>
    <phoneticPr fontId="7"/>
  </si>
  <si>
    <t>㎏</t>
    <phoneticPr fontId="7"/>
  </si>
  <si>
    <t>　・金属くず</t>
    <rPh sb="2" eb="4">
      <t>キンゾク</t>
    </rPh>
    <phoneticPr fontId="7"/>
  </si>
  <si>
    <t>無償</t>
    <rPh sb="0" eb="2">
      <t>ムショウ</t>
    </rPh>
    <phoneticPr fontId="2"/>
  </si>
  <si>
    <t>収集運搬費</t>
    <rPh sb="0" eb="2">
      <t>シュウシュウ</t>
    </rPh>
    <rPh sb="2" eb="5">
      <t>ウンパンヒ</t>
    </rPh>
    <phoneticPr fontId="2"/>
  </si>
  <si>
    <t>　・木くず</t>
    <rPh sb="2" eb="3">
      <t>キ</t>
    </rPh>
    <phoneticPr fontId="7"/>
  </si>
  <si>
    <t>パレット1枚</t>
    <rPh sb="5" eb="6">
      <t>マイ</t>
    </rPh>
    <phoneticPr fontId="2"/>
  </si>
  <si>
    <r>
      <rPr>
        <sz val="12"/>
        <color theme="1"/>
        <rFont val="游ゴシック"/>
        <family val="3"/>
        <charset val="128"/>
        <scheme val="minor"/>
      </rPr>
      <t>計575㎏</t>
    </r>
    <r>
      <rPr>
        <sz val="11"/>
        <color theme="1"/>
        <rFont val="游ゴシック"/>
        <family val="3"/>
        <charset val="128"/>
        <scheme val="minor"/>
      </rPr>
      <t>・台車17台＠35㎏＝560㎏　・空スプレー缶15㎏</t>
    </r>
    <rPh sb="0" eb="1">
      <t>ケイ</t>
    </rPh>
    <rPh sb="6" eb="8">
      <t>ダイシャ</t>
    </rPh>
    <rPh sb="10" eb="11">
      <t>ダイ</t>
    </rPh>
    <rPh sb="22" eb="23">
      <t>カラ</t>
    </rPh>
    <rPh sb="27" eb="28">
      <t>カン</t>
    </rPh>
    <phoneticPr fontId="2"/>
  </si>
  <si>
    <r>
      <rPr>
        <sz val="12"/>
        <color theme="1"/>
        <rFont val="游ゴシック"/>
        <family val="3"/>
        <charset val="128"/>
        <scheme val="minor"/>
      </rPr>
      <t>計635㎏</t>
    </r>
    <r>
      <rPr>
        <sz val="11"/>
        <color theme="1"/>
        <rFont val="游ゴシック"/>
        <family val="3"/>
        <charset val="128"/>
        <scheme val="minor"/>
      </rPr>
      <t>・プラパレット35枚＠15㎏＝525㎏　・レプリカ30枚＠2㎏＝60㎏　・傘20本オリコン等50㎏</t>
    </r>
    <rPh sb="0" eb="1">
      <t>ケイ</t>
    </rPh>
    <rPh sb="14" eb="15">
      <t>マイ</t>
    </rPh>
    <rPh sb="32" eb="33">
      <t>マイ</t>
    </rPh>
    <rPh sb="42" eb="43">
      <t>カサ</t>
    </rPh>
    <rPh sb="45" eb="46">
      <t>ホン</t>
    </rPh>
    <rPh sb="50" eb="51">
      <t>ナド</t>
    </rPh>
    <phoneticPr fontId="2"/>
  </si>
  <si>
    <t>・当日は廃棄物の近くに駐車できるよう、場所の確保をお願い致します。</t>
    <rPh sb="1" eb="3">
      <t>トウジツ</t>
    </rPh>
    <rPh sb="4" eb="7">
      <t>ハイキブツ</t>
    </rPh>
    <rPh sb="8" eb="9">
      <t>チカ</t>
    </rPh>
    <rPh sb="11" eb="13">
      <t>チュウシャ</t>
    </rPh>
    <rPh sb="19" eb="21">
      <t>バショ</t>
    </rPh>
    <rPh sb="22" eb="24">
      <t>カクホ</t>
    </rPh>
    <rPh sb="26" eb="27">
      <t>ネガ</t>
    </rPh>
    <rPh sb="28" eb="29">
      <t>イタ</t>
    </rPh>
    <phoneticPr fontId="2"/>
  </si>
  <si>
    <t>・スプレー缶は空の状態且つ、穴を開けて頂きますようにお願い致します。</t>
    <rPh sb="5" eb="6">
      <t>カン</t>
    </rPh>
    <rPh sb="7" eb="8">
      <t>カラ</t>
    </rPh>
    <rPh sb="9" eb="11">
      <t>ジョウタイ</t>
    </rPh>
    <rPh sb="11" eb="12">
      <t>カ</t>
    </rPh>
    <rPh sb="14" eb="15">
      <t>アナ</t>
    </rPh>
    <rPh sb="16" eb="17">
      <t>ア</t>
    </rPh>
    <rPh sb="19" eb="20">
      <t>イタダ</t>
    </rPh>
    <rPh sb="27" eb="28">
      <t>ネガ</t>
    </rPh>
    <rPh sb="29" eb="30">
      <t>イタ</t>
    </rPh>
    <phoneticPr fontId="2"/>
  </si>
  <si>
    <t>（税込）</t>
    <rPh sb="1" eb="2">
      <t>ゼイ</t>
    </rPh>
    <rPh sb="2" eb="3">
      <t>コミ</t>
    </rPh>
    <phoneticPr fontId="5"/>
  </si>
  <si>
    <t>承認</t>
    <rPh sb="0" eb="2">
      <t>ショウニン</t>
    </rPh>
    <phoneticPr fontId="2"/>
  </si>
  <si>
    <t>　御　見　積　書</t>
    <rPh sb="1" eb="2">
      <t>オ</t>
    </rPh>
    <rPh sb="3" eb="4">
      <t>ミ</t>
    </rPh>
    <rPh sb="5" eb="6">
      <t>セキ</t>
    </rPh>
    <phoneticPr fontId="5"/>
  </si>
  <si>
    <t>・この御見積書は5月23日の現場調査時の廃棄物を元にした概算御見積書となります。</t>
    <rPh sb="3" eb="7">
      <t>オミツモリショ</t>
    </rPh>
    <rPh sb="9" eb="10">
      <t>ガツ</t>
    </rPh>
    <rPh sb="12" eb="13">
      <t>ヒ</t>
    </rPh>
    <rPh sb="14" eb="16">
      <t>ゲンバ</t>
    </rPh>
    <rPh sb="16" eb="18">
      <t>チョウサ</t>
    </rPh>
    <rPh sb="18" eb="19">
      <t>ジ</t>
    </rPh>
    <rPh sb="20" eb="23">
      <t>ハイキブツ</t>
    </rPh>
    <rPh sb="24" eb="25">
      <t>モト</t>
    </rPh>
    <rPh sb="28" eb="30">
      <t>ガイサン</t>
    </rPh>
    <rPh sb="30" eb="34">
      <t>オミツモリショ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</si>
</sst>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176" formatCode="[$-411]ggge&quot;年&quot;m&quot;月&quot;d&quot;日&quot;;@"/>
    <numFmt numFmtId="177" formatCode="#,##0.0;[Red]\-#,##0.0"/>
  </numFmts>
  <fonts count="20"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6"/>
      <name val="ＭＳ Ｐゴシック"/>
      <family val="3"/>
      <charset val="128"/>
    </font>
    <font>
      <b/>
      <sz val="12"/>
      <color theme="1"/>
      <name val="游ゴシック"/>
      <family val="3"/>
      <charset val="128"/>
      <scheme val="minor"/>
    </font>
    <font>
      <sz val="6"/>
      <name val="游ゴシック"/>
      <family val="3"/>
      <charset val="128"/>
      <scheme val="minor"/>
    </font>
    <font>
      <sz val="11"/>
      <name val="ＭＳ Ｐゴシック"/>
      <family val="3"/>
      <charset val="128"/>
    </font>
    <font>
      <sz val="10"/>
      <name val="ＭＳ Ｐゴシック"/>
      <family val="3"/>
      <charset val="128"/>
    </font>
    <font>
      <sz val="11"/>
      <color indexed="48"/>
      <name val="ＭＳ Ｐゴシック"/>
      <family val="3"/>
      <charset val="128"/>
    </font>
    <font>
      <sz val="12"/>
      <name val="ＭＳ Ｐゴシック"/>
      <family val="3"/>
      <charset val="128"/>
    </font>
    <font>
      <sz val="11"/>
      <color rgb="FF3366FF"/>
      <name val="ＭＳ Ｐゴシック"/>
      <family val="3"/>
      <charset val="128"/>
    </font>
    <font>
      <b/>
      <sz val="16"/>
      <name val="ＭＳ Ｐゴシック"/>
      <family val="3"/>
      <charset val="128"/>
    </font>
    <font>
      <b/>
      <sz val="14"/>
      <name val="ＭＳ Ｐゴシック"/>
      <family val="3"/>
      <charset val="128"/>
    </font>
    <font>
      <b/>
      <sz val="14"/>
      <color rgb="FF3366FF"/>
      <name val="ＭＳ Ｐゴシック"/>
      <family val="3"/>
      <charset val="128"/>
    </font>
    <font>
      <sz val="14"/>
      <name val="ＭＳ ゴシック"/>
      <family val="3"/>
      <charset val="128"/>
    </font>
    <font>
      <b/>
      <sz val="24"/>
      <color theme="0"/>
      <name val="游ゴシック"/>
      <family val="3"/>
      <charset val="128"/>
      <scheme val="minor"/>
    </font>
    <font>
      <b/>
      <sz val="24"/>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xf numFmtId="0" fontId="8" fillId="0" borderId="0"/>
  </cellStyleXfs>
  <cellXfs count="101">
    <xf numFmtId="0" fontId="0" fillId="0" borderId="0" xfId="0">
      <alignment vertical="center"/>
    </xf>
    <xf numFmtId="0" fontId="1" fillId="0" borderId="0" xfId="1">
      <alignment vertical="center"/>
    </xf>
    <xf numFmtId="0" fontId="8" fillId="0" borderId="0" xfId="3" applyAlignment="1">
      <alignment vertical="center"/>
    </xf>
    <xf numFmtId="0" fontId="8" fillId="0" borderId="0" xfId="3"/>
    <xf numFmtId="0" fontId="8" fillId="0" borderId="0" xfId="4" applyAlignment="1">
      <alignment vertical="center"/>
    </xf>
    <xf numFmtId="0" fontId="1" fillId="0" borderId="0" xfId="1" applyAlignment="1">
      <alignment horizontal="distributed" vertical="center"/>
    </xf>
    <xf numFmtId="0" fontId="8" fillId="0" borderId="0" xfId="3" applyAlignment="1">
      <alignment horizontal="left" vertical="center"/>
    </xf>
    <xf numFmtId="0" fontId="10" fillId="0" borderId="0" xfId="3" applyFont="1" applyAlignment="1">
      <alignment horizontal="right" vertical="center"/>
    </xf>
    <xf numFmtId="0" fontId="11" fillId="0" borderId="0" xfId="3" applyFont="1" applyAlignment="1">
      <alignment horizontal="center" vertical="center"/>
    </xf>
    <xf numFmtId="0" fontId="12" fillId="0" borderId="0" xfId="3" applyFont="1" applyAlignment="1">
      <alignment horizontal="center" vertical="center"/>
    </xf>
    <xf numFmtId="0" fontId="15" fillId="0" borderId="0" xfId="3" applyFont="1" applyAlignment="1">
      <alignment horizontal="center" vertical="center"/>
    </xf>
    <xf numFmtId="20" fontId="1" fillId="0" borderId="0" xfId="1" applyNumberFormat="1">
      <alignment vertical="center"/>
    </xf>
    <xf numFmtId="0" fontId="1" fillId="0" borderId="0" xfId="1" applyAlignment="1">
      <alignment vertical="center" shrinkToFit="1"/>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6" fillId="2" borderId="11" xfId="1" applyFont="1" applyFill="1" applyBorder="1" applyAlignment="1">
      <alignment horizontal="center" vertical="center"/>
    </xf>
    <xf numFmtId="5" fontId="1" fillId="0" borderId="0" xfId="1" applyNumberFormat="1" applyAlignment="1">
      <alignment horizontal="center" vertical="center"/>
    </xf>
    <xf numFmtId="5" fontId="1" fillId="0" borderId="4" xfId="1" applyNumberFormat="1" applyBorder="1" applyAlignment="1">
      <alignment horizontal="center" vertical="center"/>
    </xf>
    <xf numFmtId="5" fontId="1" fillId="0" borderId="13" xfId="1" applyNumberFormat="1" applyBorder="1" applyAlignment="1">
      <alignment horizontal="center" vertical="center"/>
    </xf>
    <xf numFmtId="5" fontId="1" fillId="0" borderId="12" xfId="1" applyNumberFormat="1" applyBorder="1" applyAlignment="1">
      <alignment horizontal="center" vertical="center"/>
    </xf>
    <xf numFmtId="5" fontId="1" fillId="0" borderId="10" xfId="1" applyNumberFormat="1" applyBorder="1" applyAlignment="1">
      <alignment horizontal="center" vertical="center"/>
    </xf>
    <xf numFmtId="5" fontId="1" fillId="0" borderId="9" xfId="1" applyNumberFormat="1" applyBorder="1" applyAlignment="1">
      <alignment horizontal="center" vertical="center"/>
    </xf>
    <xf numFmtId="0" fontId="3" fillId="0" borderId="3" xfId="1" applyFont="1" applyBorder="1" applyAlignment="1">
      <alignment horizontal="left" vertical="top" shrinkToFit="1"/>
    </xf>
    <xf numFmtId="0" fontId="3" fillId="0" borderId="2" xfId="1" applyFont="1" applyBorder="1" applyAlignment="1">
      <alignment horizontal="left" vertical="top" shrinkToFit="1"/>
    </xf>
    <xf numFmtId="0" fontId="3" fillId="0" borderId="1" xfId="1" applyFont="1" applyBorder="1" applyAlignment="1">
      <alignment horizontal="left" vertical="top" shrinkToFit="1"/>
    </xf>
    <xf numFmtId="0" fontId="4" fillId="2" borderId="8"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xf>
    <xf numFmtId="0" fontId="3" fillId="0" borderId="5" xfId="1" applyFont="1" applyBorder="1" applyAlignment="1">
      <alignment horizontal="left" vertical="top" wrapText="1" shrinkToFit="1"/>
    </xf>
    <xf numFmtId="0" fontId="3" fillId="0" borderId="0" xfId="1" applyFont="1" applyAlignment="1">
      <alignment horizontal="left" vertical="top" wrapText="1" shrinkToFit="1"/>
    </xf>
    <xf numFmtId="0" fontId="3" fillId="0" borderId="4" xfId="1" applyFont="1" applyBorder="1" applyAlignment="1">
      <alignment horizontal="left" vertical="top" wrapText="1" shrinkToFit="1"/>
    </xf>
    <xf numFmtId="0" fontId="3" fillId="0" borderId="5" xfId="1" applyFont="1" applyBorder="1" applyAlignment="1">
      <alignment horizontal="left" vertical="top" shrinkToFit="1"/>
    </xf>
    <xf numFmtId="0" fontId="3" fillId="0" borderId="0" xfId="1" applyFont="1" applyAlignment="1">
      <alignment horizontal="left" vertical="top" shrinkToFit="1"/>
    </xf>
    <xf numFmtId="0" fontId="3" fillId="0" borderId="4" xfId="1" applyFont="1" applyBorder="1" applyAlignment="1">
      <alignment horizontal="left" vertical="top" shrinkToFit="1"/>
    </xf>
    <xf numFmtId="0" fontId="1" fillId="0" borderId="16" xfId="1" applyBorder="1" applyAlignment="1">
      <alignment horizontal="center" vertical="center" shrinkToFit="1"/>
    </xf>
    <xf numFmtId="0" fontId="1" fillId="0" borderId="15" xfId="1" applyBorder="1" applyAlignment="1">
      <alignment horizontal="center" vertical="center" shrinkToFit="1"/>
    </xf>
    <xf numFmtId="38" fontId="1" fillId="0" borderId="15" xfId="2" applyFont="1" applyFill="1" applyBorder="1" applyAlignment="1">
      <alignment horizontal="center" vertical="center"/>
    </xf>
    <xf numFmtId="0" fontId="1" fillId="0" borderId="15" xfId="1" applyBorder="1" applyAlignment="1">
      <alignment horizontal="center" vertical="center"/>
    </xf>
    <xf numFmtId="5" fontId="1" fillId="0" borderId="15" xfId="1" applyNumberFormat="1" applyBorder="1" applyAlignment="1">
      <alignment horizontal="center" vertical="center"/>
    </xf>
    <xf numFmtId="5" fontId="1" fillId="0" borderId="14" xfId="1" applyNumberFormat="1" applyBorder="1" applyAlignment="1">
      <alignment horizontal="center" vertical="center"/>
    </xf>
    <xf numFmtId="0" fontId="1" fillId="0" borderId="25" xfId="1" applyBorder="1" applyAlignment="1">
      <alignment horizontal="left" vertical="center" shrinkToFit="1"/>
    </xf>
    <xf numFmtId="0" fontId="1" fillId="0" borderId="24" xfId="1" applyBorder="1" applyAlignment="1">
      <alignment horizontal="left" vertical="center" shrinkToFit="1"/>
    </xf>
    <xf numFmtId="0" fontId="1" fillId="0" borderId="24" xfId="1" applyBorder="1" applyAlignment="1">
      <alignment horizontal="center" vertical="center" shrinkToFit="1"/>
    </xf>
    <xf numFmtId="5" fontId="1" fillId="0" borderId="27" xfId="1" applyNumberFormat="1" applyBorder="1" applyAlignment="1">
      <alignment horizontal="center" vertical="center"/>
    </xf>
    <xf numFmtId="5" fontId="1" fillId="0" borderId="26" xfId="1" applyNumberFormat="1" applyBorder="1" applyAlignment="1">
      <alignment horizontal="center" vertical="center"/>
    </xf>
    <xf numFmtId="0" fontId="1" fillId="0" borderId="16" xfId="1" applyBorder="1" applyAlignment="1">
      <alignment horizontal="left" vertical="center" shrinkToFit="1"/>
    </xf>
    <xf numFmtId="0" fontId="1" fillId="0" borderId="15" xfId="1" applyBorder="1" applyAlignment="1">
      <alignment horizontal="left" vertical="center" shrinkToFit="1"/>
    </xf>
    <xf numFmtId="177" fontId="1" fillId="0" borderId="15" xfId="2" applyNumberFormat="1" applyFont="1" applyFill="1" applyBorder="1" applyAlignment="1">
      <alignment horizontal="center" vertical="center"/>
    </xf>
    <xf numFmtId="38" fontId="1" fillId="0" borderId="18" xfId="2" applyFont="1" applyFill="1" applyBorder="1" applyAlignment="1">
      <alignment horizontal="center" vertical="center"/>
    </xf>
    <xf numFmtId="5" fontId="1" fillId="0" borderId="17" xfId="1" applyNumberFormat="1" applyBorder="1" applyAlignment="1">
      <alignment horizontal="center" vertical="center"/>
    </xf>
    <xf numFmtId="5" fontId="1" fillId="0" borderId="7" xfId="1" applyNumberFormat="1" applyBorder="1" applyAlignment="1">
      <alignment horizontal="center" vertical="center"/>
    </xf>
    <xf numFmtId="5" fontId="1" fillId="0" borderId="6" xfId="1" applyNumberFormat="1" applyBorder="1" applyAlignment="1">
      <alignment horizontal="center" vertical="center"/>
    </xf>
    <xf numFmtId="0" fontId="9" fillId="0" borderId="0" xfId="3" applyFont="1" applyAlignment="1">
      <alignment horizontal="left" vertical="center" wrapText="1"/>
    </xf>
    <xf numFmtId="0" fontId="9" fillId="0" borderId="2" xfId="3" applyFont="1" applyBorder="1" applyAlignment="1">
      <alignment horizontal="left" vertical="center" wrapText="1"/>
    </xf>
    <xf numFmtId="0" fontId="8" fillId="0" borderId="0" xfId="3" applyAlignment="1">
      <alignment horizontal="distributed" vertical="center"/>
    </xf>
    <xf numFmtId="0" fontId="1" fillId="0" borderId="19" xfId="1" applyBorder="1" applyAlignment="1">
      <alignment horizontal="left" vertical="center" shrinkToFit="1"/>
    </xf>
    <xf numFmtId="0" fontId="1" fillId="0" borderId="18" xfId="1" applyBorder="1" applyAlignment="1">
      <alignment horizontal="left" vertical="center" shrinkToFit="1"/>
    </xf>
    <xf numFmtId="0" fontId="1" fillId="0" borderId="18" xfId="1" applyBorder="1" applyAlignment="1">
      <alignment horizontal="center" vertical="center"/>
    </xf>
    <xf numFmtId="0" fontId="4" fillId="0" borderId="0" xfId="0" applyFont="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18" fillId="0" borderId="0" xfId="3" applyFont="1" applyAlignment="1">
      <alignment horizontal="left" vertical="center"/>
    </xf>
    <xf numFmtId="0" fontId="17" fillId="0" borderId="0" xfId="3" applyFont="1" applyAlignment="1">
      <alignment horizontal="left" vertical="center"/>
    </xf>
    <xf numFmtId="0" fontId="13" fillId="0" borderId="0" xfId="3" applyFont="1" applyAlignment="1">
      <alignment horizontal="center" vertical="center" shrinkToFit="1"/>
    </xf>
    <xf numFmtId="0" fontId="13" fillId="0" borderId="23" xfId="3" applyFont="1" applyBorder="1" applyAlignment="1">
      <alignment horizontal="center" vertical="center" shrinkToFit="1"/>
    </xf>
    <xf numFmtId="0" fontId="14" fillId="0" borderId="0" xfId="3" applyFont="1" applyAlignment="1">
      <alignment horizontal="center" vertical="center"/>
    </xf>
    <xf numFmtId="0" fontId="14" fillId="0" borderId="23" xfId="3" applyFont="1" applyBorder="1" applyAlignment="1">
      <alignment horizontal="center" vertical="center"/>
    </xf>
    <xf numFmtId="176" fontId="16" fillId="0" borderId="0" xfId="1" applyNumberFormat="1" applyFont="1" applyAlignment="1">
      <alignment horizontal="center" vertical="center"/>
    </xf>
    <xf numFmtId="0" fontId="14" fillId="0" borderId="0" xfId="3" applyFont="1" applyAlignment="1">
      <alignment horizontal="center" vertical="center" shrinkToFit="1"/>
    </xf>
    <xf numFmtId="0" fontId="14" fillId="0" borderId="23" xfId="3" applyFont="1" applyBorder="1" applyAlignment="1">
      <alignment horizontal="center" vertical="center" shrinkToFit="1"/>
    </xf>
    <xf numFmtId="5" fontId="13" fillId="0" borderId="0" xfId="3" applyNumberFormat="1" applyFont="1" applyAlignment="1">
      <alignment horizontal="center" vertical="center"/>
    </xf>
    <xf numFmtId="42" fontId="13" fillId="0" borderId="0" xfId="3" applyNumberFormat="1" applyFont="1" applyAlignment="1">
      <alignment horizontal="center" vertical="center"/>
    </xf>
    <xf numFmtId="42" fontId="13" fillId="0" borderId="23" xfId="3" applyNumberFormat="1" applyFont="1" applyBorder="1" applyAlignment="1">
      <alignment horizontal="center" vertical="center"/>
    </xf>
    <xf numFmtId="0" fontId="8" fillId="0" borderId="0" xfId="3" applyAlignment="1">
      <alignment horizontal="center" vertical="center"/>
    </xf>
    <xf numFmtId="0" fontId="8" fillId="0" borderId="2" xfId="3" applyBorder="1" applyAlignment="1">
      <alignment horizontal="center" vertical="center"/>
    </xf>
    <xf numFmtId="0" fontId="8" fillId="0" borderId="0" xfId="1" applyFont="1" applyAlignment="1">
      <alignment horizontal="distributed" vertical="center"/>
    </xf>
    <xf numFmtId="0" fontId="8" fillId="0" borderId="2" xfId="1" applyFont="1" applyBorder="1" applyAlignment="1">
      <alignment horizontal="center" vertical="center"/>
    </xf>
    <xf numFmtId="5" fontId="0" fillId="0" borderId="31" xfId="0" applyNumberFormat="1" applyBorder="1" applyAlignment="1">
      <alignment horizontal="right" vertical="center"/>
    </xf>
    <xf numFmtId="5" fontId="0" fillId="0" borderId="0" xfId="0" applyNumberFormat="1" applyAlignment="1">
      <alignment horizontal="right" vertical="center"/>
    </xf>
    <xf numFmtId="5" fontId="0" fillId="0" borderId="4" xfId="0" applyNumberFormat="1" applyBorder="1" applyAlignment="1">
      <alignment horizontal="right" vertical="center"/>
    </xf>
    <xf numFmtId="5" fontId="0" fillId="0" borderId="32" xfId="0" applyNumberFormat="1" applyBorder="1" applyAlignment="1">
      <alignment horizontal="right" vertical="center"/>
    </xf>
    <xf numFmtId="5" fontId="0" fillId="0" borderId="13" xfId="0" applyNumberFormat="1" applyBorder="1" applyAlignment="1">
      <alignment horizontal="right" vertical="center"/>
    </xf>
    <xf numFmtId="5" fontId="0" fillId="0" borderId="12" xfId="0" applyNumberFormat="1" applyBorder="1" applyAlignment="1">
      <alignment horizontal="right" vertical="center"/>
    </xf>
    <xf numFmtId="5" fontId="0" fillId="0" borderId="33" xfId="0" applyNumberFormat="1" applyBorder="1" applyAlignment="1">
      <alignment horizontal="right" vertical="center"/>
    </xf>
    <xf numFmtId="5" fontId="0" fillId="0" borderId="10" xfId="0" applyNumberFormat="1" applyBorder="1" applyAlignment="1">
      <alignment horizontal="right" vertical="center"/>
    </xf>
    <xf numFmtId="5" fontId="0" fillId="0" borderId="9" xfId="0" applyNumberFormat="1" applyBorder="1" applyAlignment="1">
      <alignment horizontal="right" vertical="center"/>
    </xf>
    <xf numFmtId="5" fontId="1" fillId="0" borderId="15" xfId="1" applyNumberFormat="1" applyBorder="1" applyAlignment="1">
      <alignment horizontal="right" vertical="center"/>
    </xf>
    <xf numFmtId="5" fontId="1" fillId="0" borderId="14" xfId="1" applyNumberFormat="1" applyBorder="1" applyAlignment="1">
      <alignment horizontal="right" vertical="center"/>
    </xf>
    <xf numFmtId="5" fontId="13" fillId="0" borderId="0" xfId="3" applyNumberFormat="1" applyFont="1" applyAlignment="1">
      <alignment horizontal="right" vertical="center"/>
    </xf>
    <xf numFmtId="42" fontId="13" fillId="0" borderId="0" xfId="3" applyNumberFormat="1" applyFont="1" applyAlignment="1">
      <alignment horizontal="right" vertical="center"/>
    </xf>
    <xf numFmtId="42" fontId="13" fillId="0" borderId="23" xfId="3" applyNumberFormat="1" applyFont="1" applyBorder="1" applyAlignment="1">
      <alignment horizontal="right" vertical="center"/>
    </xf>
    <xf numFmtId="0" fontId="0" fillId="0" borderId="0" xfId="0" applyBorder="1" applyAlignment="1">
      <alignment horizontal="center" vertical="center"/>
    </xf>
    <xf numFmtId="0" fontId="4" fillId="2" borderId="11" xfId="0" applyFont="1" applyFill="1" applyBorder="1" applyAlignment="1">
      <alignment horizontal="center" vertical="center"/>
    </xf>
  </cellXfs>
  <cellStyles count="5">
    <cellStyle name="桁区切り 2" xfId="2" xr:uid="{1B13D1E1-8C38-497D-B470-8EC612214632}"/>
    <cellStyle name="標準" xfId="0" builtinId="0"/>
    <cellStyle name="標準 2" xfId="1" xr:uid="{3971526E-32B4-4DF1-B520-57C16D637407}"/>
    <cellStyle name="標準 3" xfId="3" xr:uid="{387AEF1B-9979-43AA-B0A8-6034A8C4140F}"/>
    <cellStyle name="標準 4" xfId="4" xr:uid="{637A1023-4052-4821-8358-7306F6CC7BDC}"/>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66E17664-4D8D-41C9-A14C-5520E1BDFC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927100"/>
          <a:ext cx="8382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603F9C8D-BC79-418D-AE42-D71FF47C362E}"/>
            </a:ext>
          </a:extLst>
        </xdr:cNvPr>
        <xdr:cNvSpPr txBox="1">
          <a:spLocks noChangeAspect="1" noChangeArrowheads="1"/>
        </xdr:cNvSpPr>
      </xdr:nvSpPr>
      <xdr:spPr bwMode="auto">
        <a:xfrm>
          <a:off x="3861669" y="168282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DA1BF486-DA3E-40AB-9708-63F96A28DD6C}"/>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E62DF5C6-CAA8-01AD-3B38-55F777E804C3}"/>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09D0259F-1B29-4DD8-5529-4F375419C9E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7CF46328-F5A0-B4C0-64E5-947F05E9559B}"/>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1643B98-119D-17AB-5D42-C4CBB82D7417}"/>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12567BFC-2B18-F48D-7C4F-639272B3380C}"/>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2C7B203D-CD7D-A888-22C7-D5E5DF8EA56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DF2AED90-8C6C-F749-2A51-F6403B6A522B}"/>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4528CBB0-0339-EE99-2C73-49D9FBEF0813}"/>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1C3203BE-051D-4596-889B-6DFE657B7E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D19DA6F5-CF5C-4A7F-98AA-70E2E0633F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8332DAC3-F1DB-4DD6-9D4A-98467F174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927100"/>
          <a:ext cx="8382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5DCC7CDF-2261-4F6A-A388-0B6CB6342936}"/>
            </a:ext>
          </a:extLst>
        </xdr:cNvPr>
        <xdr:cNvSpPr txBox="1">
          <a:spLocks noChangeAspect="1" noChangeArrowheads="1"/>
        </xdr:cNvSpPr>
      </xdr:nvSpPr>
      <xdr:spPr bwMode="auto">
        <a:xfrm>
          <a:off x="3861669" y="168282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EF903CB9-5967-4712-AAF0-263220C92553}"/>
            </a:ext>
          </a:extLst>
        </xdr:cNvPr>
        <xdr:cNvGrpSpPr>
          <a:grpSpLocks/>
        </xdr:cNvGrpSpPr>
      </xdr:nvGrpSpPr>
      <xdr:grpSpPr bwMode="auto">
        <a:xfrm>
          <a:off x="3886200" y="1104900"/>
          <a:ext cx="2009775" cy="273050"/>
          <a:chOff x="5873158" y="1196752"/>
          <a:chExt cx="2242613" cy="266700"/>
        </a:xfrm>
      </xdr:grpSpPr>
      <xdr:sp macro="" textlink="">
        <xdr:nvSpPr>
          <xdr:cNvPr id="19" name="Freeform 13">
            <a:extLst>
              <a:ext uri="{FF2B5EF4-FFF2-40B4-BE49-F238E27FC236}">
                <a16:creationId xmlns:a16="http://schemas.microsoft.com/office/drawing/2014/main" id="{FF55C79C-78CF-53A9-1AC7-409E5335C747}"/>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BEB829DE-4132-DEE9-FA4F-C6759A1B6C6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30A7E0DB-19EF-9108-A295-83761D2ADAEC}"/>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B5D372B5-F241-21F4-0D7D-7DEE0B10166B}"/>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BDB55D54-719C-0919-D2F7-A01690BBFA8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DC6DFA48-7890-D809-3517-53B8863F101D}"/>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66F75B99-FAAD-1A37-024B-09FB2D871C3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28EC770F-2333-708C-DF92-1E6102215260}"/>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19051</xdr:colOff>
      <xdr:row>6</xdr:row>
      <xdr:rowOff>76475</xdr:rowOff>
    </xdr:from>
    <xdr:to>
      <xdr:col>34</xdr:col>
      <xdr:colOff>54901</xdr:colOff>
      <xdr:row>8</xdr:row>
      <xdr:rowOff>42245</xdr:rowOff>
    </xdr:to>
    <xdr:sp macro="" textlink="">
      <xdr:nvSpPr>
        <xdr:cNvPr id="27" name="Text Box 6">
          <a:extLst>
            <a:ext uri="{FF2B5EF4-FFF2-40B4-BE49-F238E27FC236}">
              <a16:creationId xmlns:a16="http://schemas.microsoft.com/office/drawing/2014/main" id="{CF9F9840-8734-48BA-B543-B00D2E74E3E3}"/>
            </a:ext>
          </a:extLst>
        </xdr:cNvPr>
        <xdr:cNvSpPr txBox="1">
          <a:spLocks noChangeAspect="1" noChangeArrowheads="1"/>
        </xdr:cNvSpPr>
      </xdr:nvSpPr>
      <xdr:spPr bwMode="auto">
        <a:xfrm>
          <a:off x="4305301" y="1435375"/>
          <a:ext cx="1578900"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endParaRPr lang="en-US" altLang="ja-JP" sz="1050" b="0" i="0" u="none" strike="noStrike" baseline="0">
            <a:solidFill>
              <a:srgbClr val="000000"/>
            </a:solidFill>
            <a:latin typeface="+mn-ea"/>
            <a:ea typeface="+mn-ea"/>
            <a:cs typeface="Times New Roman"/>
          </a:endParaRPr>
        </a:p>
        <a:p>
          <a:pPr algn="r" rtl="0">
            <a:defRPr sz="1000"/>
          </a:pPr>
          <a:endParaRPr lang="ja-JP" altLang="en-US" sz="1050" b="0" i="0" u="none" strike="noStrike" baseline="0">
            <a:solidFill>
              <a:srgbClr val="000000"/>
            </a:solidFill>
            <a:latin typeface="+mn-ea"/>
            <a:ea typeface="+mn-ea"/>
            <a:cs typeface="Times New Roman"/>
          </a:endParaRPr>
        </a:p>
      </xdr:txBody>
    </xdr:sp>
    <xdr:clientData/>
  </xdr:twoCellAnchor>
  <xdr:oneCellAnchor>
    <xdr:from>
      <xdr:col>25</xdr:col>
      <xdr:colOff>60181</xdr:colOff>
      <xdr:row>0</xdr:row>
      <xdr:rowOff>38967</xdr:rowOff>
    </xdr:from>
    <xdr:ext cx="1594837" cy="424583"/>
    <xdr:pic>
      <xdr:nvPicPr>
        <xdr:cNvPr id="28" name="図 27">
          <a:extLst>
            <a:ext uri="{FF2B5EF4-FFF2-40B4-BE49-F238E27FC236}">
              <a16:creationId xmlns:a16="http://schemas.microsoft.com/office/drawing/2014/main" id="{9CC35492-AA31-473C-B3A1-A7584FDC1D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29" name="図 28">
          <a:extLst>
            <a:ext uri="{FF2B5EF4-FFF2-40B4-BE49-F238E27FC236}">
              <a16:creationId xmlns:a16="http://schemas.microsoft.com/office/drawing/2014/main" id="{87256B44-F700-43E1-A3A4-2967C7CA63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twoCellAnchor editAs="oneCell">
    <xdr:from>
      <xdr:col>30</xdr:col>
      <xdr:colOff>133350</xdr:colOff>
      <xdr:row>12</xdr:row>
      <xdr:rowOff>95250</xdr:rowOff>
    </xdr:from>
    <xdr:to>
      <xdr:col>33</xdr:col>
      <xdr:colOff>25400</xdr:colOff>
      <xdr:row>14</xdr:row>
      <xdr:rowOff>109749</xdr:rowOff>
    </xdr:to>
    <xdr:pic>
      <xdr:nvPicPr>
        <xdr:cNvPr id="30" name="図 29">
          <a:extLst>
            <a:ext uri="{FF2B5EF4-FFF2-40B4-BE49-F238E27FC236}">
              <a16:creationId xmlns:a16="http://schemas.microsoft.com/office/drawing/2014/main" id="{BEBAE259-8B2B-406E-9ED1-065229F345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76850" y="2654300"/>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0730EC5A-57D5-4558-BFC5-BD0467A00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660400"/>
          <a:ext cx="30289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260D662-5D9E-4DF0-B4D5-BDA1FD8D1CD0}"/>
            </a:ext>
          </a:extLst>
        </xdr:cNvPr>
        <xdr:cNvSpPr txBox="1">
          <a:spLocks noChangeAspect="1" noChangeArrowheads="1"/>
        </xdr:cNvSpPr>
      </xdr:nvSpPr>
      <xdr:spPr bwMode="auto">
        <a:xfrm>
          <a:off x="13500969" y="1320873"/>
          <a:ext cx="7371107" cy="5190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F894932F-B47B-4CC0-95F2-73056EB86EB6}"/>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A6597113-2411-8E46-11CD-F73F1EAB8AF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157557-E8C0-7F09-D59C-1651B7B6CD9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31D95121-D12C-1BE0-E5B6-7E9AC4973A6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322500D5-F294-3260-9FDF-4FE0C33DEB1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EC2E795-040D-0D37-EADD-D39734AEF8D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3CA7C574-AEC3-6EB5-C590-A511B8D8D9D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FA2BFD2-2DEE-B93C-2482-315127DA4EE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E0BBB2D3-05B6-7110-E772-7A6E321B9E3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0E58F1FE-FD5B-4846-A95A-47FC517756D2}"/>
            </a:ext>
          </a:extLst>
        </xdr:cNvPr>
        <xdr:cNvSpPr txBox="1">
          <a:spLocks noChangeAspect="1" noChangeArrowheads="1"/>
        </xdr:cNvSpPr>
      </xdr:nvSpPr>
      <xdr:spPr bwMode="auto">
        <a:xfrm>
          <a:off x="15998687" y="1073425"/>
          <a:ext cx="4795313" cy="29597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BB89F7D2-A2C6-4989-AC6A-22C35C7C6C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CDB36651-4D35-4517-B3B3-8EE8C9C1F0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twoCellAnchor>
    <xdr:from>
      <xdr:col>29</xdr:col>
      <xdr:colOff>104775</xdr:colOff>
      <xdr:row>3</xdr:row>
      <xdr:rowOff>190500</xdr:rowOff>
    </xdr:from>
    <xdr:to>
      <xdr:col>34</xdr:col>
      <xdr:colOff>85725</xdr:colOff>
      <xdr:row>8</xdr:row>
      <xdr:rowOff>152400</xdr:rowOff>
    </xdr:to>
    <xdr:pic>
      <xdr:nvPicPr>
        <xdr:cNvPr id="16" name="図 28" descr="shiro_syain (2)">
          <a:extLst>
            <a:ext uri="{FF2B5EF4-FFF2-40B4-BE49-F238E27FC236}">
              <a16:creationId xmlns:a16="http://schemas.microsoft.com/office/drawing/2014/main" id="{306A7680-6989-4CC4-9F19-C05B4629A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660400"/>
          <a:ext cx="30289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17" name="Text Box 6">
          <a:extLst>
            <a:ext uri="{FF2B5EF4-FFF2-40B4-BE49-F238E27FC236}">
              <a16:creationId xmlns:a16="http://schemas.microsoft.com/office/drawing/2014/main" id="{1C7C1E95-55F4-4037-B8FE-79DD72884B07}"/>
            </a:ext>
          </a:extLst>
        </xdr:cNvPr>
        <xdr:cNvSpPr txBox="1">
          <a:spLocks noChangeAspect="1" noChangeArrowheads="1"/>
        </xdr:cNvSpPr>
      </xdr:nvSpPr>
      <xdr:spPr bwMode="auto">
        <a:xfrm>
          <a:off x="13500969" y="1320873"/>
          <a:ext cx="7371107" cy="5190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18" name="グループ化 22">
          <a:extLst>
            <a:ext uri="{FF2B5EF4-FFF2-40B4-BE49-F238E27FC236}">
              <a16:creationId xmlns:a16="http://schemas.microsoft.com/office/drawing/2014/main" id="{E0B50FDD-9214-4F14-9EE5-03CDBE0B1B7D}"/>
            </a:ext>
          </a:extLst>
        </xdr:cNvPr>
        <xdr:cNvGrpSpPr>
          <a:grpSpLocks/>
        </xdr:cNvGrpSpPr>
      </xdr:nvGrpSpPr>
      <xdr:grpSpPr bwMode="auto">
        <a:xfrm>
          <a:off x="3886200" y="1104900"/>
          <a:ext cx="2009775" cy="273050"/>
          <a:chOff x="5873158" y="1196752"/>
          <a:chExt cx="2242613" cy="266700"/>
        </a:xfrm>
      </xdr:grpSpPr>
      <xdr:sp macro="" textlink="">
        <xdr:nvSpPr>
          <xdr:cNvPr id="19" name="Freeform 13">
            <a:extLst>
              <a:ext uri="{FF2B5EF4-FFF2-40B4-BE49-F238E27FC236}">
                <a16:creationId xmlns:a16="http://schemas.microsoft.com/office/drawing/2014/main" id="{BFEDFB68-7BEC-DEEB-8B25-3FEB9FBC89D3}"/>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4">
            <a:extLst>
              <a:ext uri="{FF2B5EF4-FFF2-40B4-BE49-F238E27FC236}">
                <a16:creationId xmlns:a16="http://schemas.microsoft.com/office/drawing/2014/main" id="{5B6B179D-70C9-8B50-340A-D109A5B12B4C}"/>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15">
            <a:extLst>
              <a:ext uri="{FF2B5EF4-FFF2-40B4-BE49-F238E27FC236}">
                <a16:creationId xmlns:a16="http://schemas.microsoft.com/office/drawing/2014/main" id="{C382F193-336C-3E4C-9BE0-1AE4B0F09646}"/>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6">
            <a:extLst>
              <a:ext uri="{FF2B5EF4-FFF2-40B4-BE49-F238E27FC236}">
                <a16:creationId xmlns:a16="http://schemas.microsoft.com/office/drawing/2014/main" id="{B4127D4B-7C90-2C12-1EEC-D4AC7C242A02}"/>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17">
            <a:extLst>
              <a:ext uri="{FF2B5EF4-FFF2-40B4-BE49-F238E27FC236}">
                <a16:creationId xmlns:a16="http://schemas.microsoft.com/office/drawing/2014/main" id="{7E530DF2-8EE1-ABAD-7CDE-DC3F94F8C6A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8">
            <a:extLst>
              <a:ext uri="{FF2B5EF4-FFF2-40B4-BE49-F238E27FC236}">
                <a16:creationId xmlns:a16="http://schemas.microsoft.com/office/drawing/2014/main" id="{85AD9280-382E-AEFB-A14B-29354D5A4B8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19">
            <a:extLst>
              <a:ext uri="{FF2B5EF4-FFF2-40B4-BE49-F238E27FC236}">
                <a16:creationId xmlns:a16="http://schemas.microsoft.com/office/drawing/2014/main" id="{605FACF8-FF68-D704-BFF4-3CD4E3A563D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Rectangle 20">
            <a:extLst>
              <a:ext uri="{FF2B5EF4-FFF2-40B4-BE49-F238E27FC236}">
                <a16:creationId xmlns:a16="http://schemas.microsoft.com/office/drawing/2014/main" id="{8C93DB2C-DA25-6F5D-5E64-D63C671975A2}"/>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24</xdr:col>
      <xdr:colOff>146051</xdr:colOff>
      <xdr:row>6</xdr:row>
      <xdr:rowOff>82825</xdr:rowOff>
    </xdr:from>
    <xdr:to>
      <xdr:col>34</xdr:col>
      <xdr:colOff>10451</xdr:colOff>
      <xdr:row>8</xdr:row>
      <xdr:rowOff>48595</xdr:rowOff>
    </xdr:to>
    <xdr:sp macro="" textlink="">
      <xdr:nvSpPr>
        <xdr:cNvPr id="27" name="Text Box 6">
          <a:extLst>
            <a:ext uri="{FF2B5EF4-FFF2-40B4-BE49-F238E27FC236}">
              <a16:creationId xmlns:a16="http://schemas.microsoft.com/office/drawing/2014/main" id="{8A93830B-EA67-4CE5-9A12-C27D8911B065}"/>
            </a:ext>
          </a:extLst>
        </xdr:cNvPr>
        <xdr:cNvSpPr txBox="1">
          <a:spLocks noChangeAspect="1" noChangeArrowheads="1"/>
        </xdr:cNvSpPr>
      </xdr:nvSpPr>
      <xdr:spPr bwMode="auto">
        <a:xfrm>
          <a:off x="4260851" y="1441725"/>
          <a:ext cx="1578900"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28" name="図 27">
          <a:extLst>
            <a:ext uri="{FF2B5EF4-FFF2-40B4-BE49-F238E27FC236}">
              <a16:creationId xmlns:a16="http://schemas.microsoft.com/office/drawing/2014/main" id="{635AC642-1825-4278-90D7-B424A13EB6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29" name="図 28">
          <a:extLst>
            <a:ext uri="{FF2B5EF4-FFF2-40B4-BE49-F238E27FC236}">
              <a16:creationId xmlns:a16="http://schemas.microsoft.com/office/drawing/2014/main" id="{1B8136EA-958E-4F2E-A857-95BA5B804B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twoCellAnchor editAs="oneCell">
    <xdr:from>
      <xdr:col>30</xdr:col>
      <xdr:colOff>133350</xdr:colOff>
      <xdr:row>12</xdr:row>
      <xdr:rowOff>95250</xdr:rowOff>
    </xdr:from>
    <xdr:to>
      <xdr:col>33</xdr:col>
      <xdr:colOff>25400</xdr:colOff>
      <xdr:row>14</xdr:row>
      <xdr:rowOff>109749</xdr:rowOff>
    </xdr:to>
    <xdr:pic>
      <xdr:nvPicPr>
        <xdr:cNvPr id="30" name="図 29">
          <a:extLst>
            <a:ext uri="{FF2B5EF4-FFF2-40B4-BE49-F238E27FC236}">
              <a16:creationId xmlns:a16="http://schemas.microsoft.com/office/drawing/2014/main" id="{5FEA03A6-0AD1-400F-AC48-07154D60D0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76850" y="2654300"/>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C3F12-DD65-4252-A9C6-8AA58261C9FB}">
  <sheetPr>
    <pageSetUpPr fitToPage="1"/>
  </sheetPr>
  <dimension ref="A1:AM55"/>
  <sheetViews>
    <sheetView tabSelected="1" zoomScaleNormal="100" workbookViewId="0">
      <selection activeCell="A40" sqref="A1:AI40"/>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7" ht="20.25" customHeight="1" x14ac:dyDescent="0.55000000000000004">
      <c r="A1" s="69" t="s">
        <v>51</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7" ht="20.25" customHeight="1" x14ac:dyDescent="0.55000000000000004">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K2" s="1" t="s">
        <v>21</v>
      </c>
    </row>
    <row r="3" spans="1:37"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ht="17.25" customHeight="1" x14ac:dyDescent="0.55000000000000004">
      <c r="A4" s="71" t="s">
        <v>23</v>
      </c>
      <c r="B4" s="71"/>
      <c r="C4" s="71"/>
      <c r="D4" s="71"/>
      <c r="E4" s="71"/>
      <c r="F4" s="71"/>
      <c r="G4" s="71"/>
      <c r="H4" s="71"/>
      <c r="I4" s="71"/>
      <c r="J4" s="71"/>
      <c r="K4" s="71"/>
      <c r="L4" s="71"/>
      <c r="M4" s="71"/>
      <c r="N4" s="71"/>
      <c r="O4" s="73" t="s">
        <v>17</v>
      </c>
      <c r="P4" s="73"/>
      <c r="Q4" s="73"/>
      <c r="R4" s="2"/>
      <c r="S4" s="2"/>
      <c r="T4" s="2"/>
      <c r="U4" s="2"/>
      <c r="V4" s="2"/>
      <c r="W4" s="2"/>
      <c r="X4" s="2"/>
      <c r="Y4" s="2"/>
      <c r="Z4" s="75">
        <v>45440</v>
      </c>
      <c r="AA4" s="75"/>
      <c r="AB4" s="75"/>
      <c r="AC4" s="75"/>
      <c r="AD4" s="75"/>
      <c r="AE4" s="75"/>
      <c r="AF4" s="75"/>
      <c r="AG4" s="75"/>
      <c r="AH4" s="75"/>
      <c r="AI4" s="75"/>
    </row>
    <row r="5" spans="1:37" ht="14.25" customHeight="1" thickBot="1" x14ac:dyDescent="0.6">
      <c r="A5" s="72"/>
      <c r="B5" s="72"/>
      <c r="C5" s="72"/>
      <c r="D5" s="72"/>
      <c r="E5" s="72"/>
      <c r="F5" s="72"/>
      <c r="G5" s="72"/>
      <c r="H5" s="72"/>
      <c r="I5" s="72"/>
      <c r="J5" s="72"/>
      <c r="K5" s="72"/>
      <c r="L5" s="72"/>
      <c r="M5" s="72"/>
      <c r="N5" s="72"/>
      <c r="O5" s="74"/>
      <c r="P5" s="74"/>
      <c r="Q5" s="74"/>
      <c r="R5" s="2"/>
      <c r="S5" s="2"/>
      <c r="T5" s="2"/>
      <c r="U5" s="2"/>
      <c r="V5" s="2"/>
      <c r="W5" s="2"/>
      <c r="X5" s="2"/>
      <c r="Y5" s="2"/>
    </row>
    <row r="6" spans="1:37"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7" ht="12.75" customHeight="1" x14ac:dyDescent="0.55000000000000004">
      <c r="A7" s="76" t="s">
        <v>16</v>
      </c>
      <c r="B7" s="76"/>
      <c r="C7" s="76"/>
      <c r="D7" s="76"/>
      <c r="E7" s="76"/>
      <c r="F7" s="76"/>
      <c r="G7" s="76"/>
      <c r="H7" s="96">
        <f>AB32</f>
        <v>110825</v>
      </c>
      <c r="I7" s="97"/>
      <c r="J7" s="97"/>
      <c r="K7" s="97"/>
      <c r="L7" s="97"/>
      <c r="M7" s="97"/>
      <c r="N7" s="97"/>
      <c r="O7" s="97"/>
      <c r="P7" s="97"/>
      <c r="Q7" s="97"/>
      <c r="R7" s="2"/>
      <c r="S7" s="2"/>
      <c r="T7" s="2"/>
      <c r="U7" s="2"/>
      <c r="V7" s="2"/>
      <c r="W7" s="2"/>
      <c r="X7" s="2"/>
      <c r="Y7" s="2"/>
      <c r="Z7" s="2"/>
      <c r="AA7" s="2"/>
      <c r="AB7" s="2"/>
      <c r="AC7" s="2"/>
      <c r="AD7" s="2"/>
      <c r="AE7" s="2"/>
      <c r="AF7" s="2"/>
      <c r="AG7" s="2"/>
      <c r="AH7" s="2"/>
      <c r="AI7" s="2"/>
    </row>
    <row r="8" spans="1:37" ht="13.15" customHeight="1" thickBot="1" x14ac:dyDescent="0.6">
      <c r="A8" s="77"/>
      <c r="B8" s="77"/>
      <c r="C8" s="77"/>
      <c r="D8" s="77"/>
      <c r="E8" s="77"/>
      <c r="F8" s="77"/>
      <c r="G8" s="77"/>
      <c r="H8" s="98"/>
      <c r="I8" s="98"/>
      <c r="J8" s="98"/>
      <c r="K8" s="98"/>
      <c r="L8" s="98"/>
      <c r="M8" s="98"/>
      <c r="N8" s="98"/>
      <c r="O8" s="98"/>
      <c r="P8" s="98"/>
      <c r="Q8" s="98"/>
      <c r="R8" s="2" t="s">
        <v>49</v>
      </c>
      <c r="S8" s="2"/>
      <c r="T8" s="2"/>
      <c r="U8" s="2"/>
      <c r="V8" s="2"/>
      <c r="W8" s="2"/>
      <c r="X8" s="2"/>
      <c r="Y8" s="2"/>
      <c r="Z8" s="2"/>
      <c r="AA8" s="2"/>
      <c r="AB8" s="2"/>
      <c r="AC8" s="2"/>
      <c r="AD8" s="2"/>
      <c r="AE8" s="2"/>
      <c r="AF8" s="2"/>
      <c r="AG8" s="2"/>
      <c r="AH8" s="2"/>
      <c r="AI8" s="2"/>
    </row>
    <row r="9" spans="1:37" ht="22.5" customHeight="1" x14ac:dyDescent="0.55000000000000004">
      <c r="A9" s="9"/>
      <c r="B9" s="9"/>
      <c r="C9" s="9"/>
      <c r="D9" s="9"/>
      <c r="E9" s="9"/>
      <c r="F9" s="9"/>
      <c r="G9" s="9"/>
      <c r="H9" s="9"/>
      <c r="I9" s="9"/>
      <c r="J9" s="9"/>
      <c r="K9" s="9"/>
      <c r="L9" s="9"/>
      <c r="M9" s="9"/>
      <c r="N9" s="9"/>
      <c r="O9" s="9"/>
      <c r="P9" s="9"/>
      <c r="Q9" s="9"/>
      <c r="R9" s="2"/>
      <c r="S9" s="2"/>
      <c r="T9" s="2"/>
      <c r="U9" s="2"/>
      <c r="V9" s="2"/>
      <c r="W9" s="2"/>
      <c r="X9" s="81"/>
      <c r="Y9" s="81"/>
      <c r="Z9" s="81"/>
      <c r="AA9" s="81"/>
      <c r="AB9" s="81"/>
      <c r="AC9" s="81"/>
      <c r="AD9" s="81"/>
      <c r="AE9" s="81"/>
      <c r="AF9" s="81"/>
      <c r="AG9" s="81"/>
      <c r="AH9" s="81"/>
      <c r="AI9" s="81"/>
    </row>
    <row r="10" spans="1:37" ht="15.75" customHeight="1" x14ac:dyDescent="0.55000000000000004">
      <c r="A10" s="61" t="s">
        <v>15</v>
      </c>
      <c r="B10" s="61"/>
      <c r="C10" s="61"/>
      <c r="D10" s="61"/>
      <c r="E10" s="82" t="s">
        <v>19</v>
      </c>
      <c r="F10" s="82"/>
      <c r="G10" s="82"/>
      <c r="H10" s="82"/>
      <c r="I10" s="82"/>
      <c r="J10" s="82"/>
      <c r="K10" s="82"/>
      <c r="L10" s="82"/>
      <c r="M10" s="82"/>
      <c r="N10" s="82"/>
      <c r="O10" s="82"/>
      <c r="P10" s="82"/>
      <c r="Q10" s="82"/>
      <c r="R10" s="2"/>
      <c r="S10" s="2"/>
      <c r="T10" s="2"/>
      <c r="U10" s="2"/>
      <c r="V10" s="2"/>
      <c r="W10" s="8"/>
      <c r="X10" s="8"/>
      <c r="Y10" s="8"/>
      <c r="Z10" s="8"/>
      <c r="AA10" s="8"/>
      <c r="AB10" s="8"/>
      <c r="AC10" s="8"/>
      <c r="AD10" s="8"/>
      <c r="AE10" s="8"/>
      <c r="AF10" s="8"/>
      <c r="AG10" s="8"/>
      <c r="AH10" s="8"/>
      <c r="AI10" s="8"/>
    </row>
    <row r="11" spans="1:37" ht="15.75" customHeight="1" x14ac:dyDescent="0.55000000000000004">
      <c r="A11" s="83" t="s">
        <v>14</v>
      </c>
      <c r="B11" s="83"/>
      <c r="C11" s="83"/>
      <c r="D11" s="83"/>
      <c r="E11" s="84" t="s">
        <v>13</v>
      </c>
      <c r="F11" s="84"/>
      <c r="G11" s="84"/>
      <c r="H11" s="84"/>
      <c r="I11" s="84"/>
      <c r="J11" s="84"/>
      <c r="K11" s="84"/>
      <c r="L11" s="84"/>
      <c r="M11" s="84"/>
      <c r="N11" s="84"/>
      <c r="O11" s="84"/>
      <c r="P11" s="84"/>
      <c r="Q11" s="84"/>
      <c r="R11" s="2"/>
      <c r="S11" s="2"/>
      <c r="T11" s="2"/>
      <c r="U11" s="2"/>
      <c r="V11" s="2"/>
      <c r="W11" s="7"/>
      <c r="X11" s="7"/>
      <c r="Y11" s="7"/>
      <c r="Z11" s="6"/>
      <c r="AA11" s="6"/>
      <c r="AB11" s="6"/>
      <c r="AC11" s="6"/>
      <c r="AD11" s="6"/>
      <c r="AE11" s="6"/>
      <c r="AF11" s="6"/>
      <c r="AG11" s="6"/>
      <c r="AH11" s="6"/>
      <c r="AI11" s="6"/>
    </row>
    <row r="12" spans="1:37" ht="15.75" customHeight="1" x14ac:dyDescent="0.55000000000000004">
      <c r="A12" s="83" t="s">
        <v>12</v>
      </c>
      <c r="B12" s="83"/>
      <c r="C12" s="83"/>
      <c r="D12" s="83"/>
      <c r="E12" s="84" t="s">
        <v>11</v>
      </c>
      <c r="F12" s="84"/>
      <c r="G12" s="84"/>
      <c r="H12" s="84"/>
      <c r="I12" s="84"/>
      <c r="J12" s="84"/>
      <c r="K12" s="84"/>
      <c r="L12" s="84"/>
      <c r="M12" s="84"/>
      <c r="N12" s="84"/>
      <c r="O12" s="84"/>
      <c r="P12" s="84"/>
      <c r="Q12" s="84"/>
      <c r="R12" s="2"/>
      <c r="S12" s="2"/>
      <c r="T12" s="2"/>
      <c r="U12" s="2"/>
      <c r="V12" s="2"/>
      <c r="W12" s="100" t="s">
        <v>50</v>
      </c>
      <c r="X12" s="100"/>
      <c r="Y12" s="100"/>
      <c r="Z12" s="100"/>
      <c r="AA12" s="100" t="s">
        <v>50</v>
      </c>
      <c r="AB12" s="100"/>
      <c r="AC12" s="100"/>
      <c r="AD12" s="100"/>
      <c r="AE12" s="66" t="s">
        <v>10</v>
      </c>
      <c r="AF12" s="67"/>
      <c r="AG12" s="67"/>
      <c r="AH12" s="68"/>
    </row>
    <row r="13" spans="1:37" ht="15.75" customHeight="1" x14ac:dyDescent="0.55000000000000004">
      <c r="A13" s="5"/>
      <c r="B13" s="5"/>
      <c r="C13" s="5"/>
      <c r="D13" s="5"/>
      <c r="E13" s="59" t="s">
        <v>31</v>
      </c>
      <c r="F13" s="59"/>
      <c r="G13" s="59"/>
      <c r="H13" s="59"/>
      <c r="I13" s="59"/>
      <c r="J13" s="59"/>
      <c r="K13" s="59"/>
      <c r="L13" s="59"/>
      <c r="M13" s="59"/>
      <c r="N13" s="59"/>
      <c r="O13" s="59"/>
      <c r="P13" s="59"/>
      <c r="Q13" s="59"/>
      <c r="R13" s="2"/>
      <c r="S13" s="2"/>
      <c r="T13" s="2"/>
      <c r="U13" s="2"/>
      <c r="V13" s="2"/>
      <c r="W13" s="13"/>
      <c r="X13" s="14"/>
      <c r="Y13" s="14"/>
      <c r="Z13" s="15"/>
      <c r="AA13" s="13"/>
      <c r="AB13" s="14"/>
      <c r="AC13" s="14"/>
      <c r="AD13" s="15"/>
      <c r="AE13" s="13"/>
      <c r="AF13" s="14"/>
      <c r="AG13" s="14"/>
      <c r="AH13" s="15"/>
    </row>
    <row r="14" spans="1:37" ht="15.75" customHeight="1" x14ac:dyDescent="0.55000000000000004">
      <c r="A14" s="61" t="s">
        <v>9</v>
      </c>
      <c r="B14" s="61"/>
      <c r="C14" s="61"/>
      <c r="D14" s="61"/>
      <c r="E14" s="59"/>
      <c r="F14" s="59"/>
      <c r="G14" s="59"/>
      <c r="H14" s="59"/>
      <c r="I14" s="59"/>
      <c r="J14" s="59"/>
      <c r="K14" s="59"/>
      <c r="L14" s="59"/>
      <c r="M14" s="59"/>
      <c r="N14" s="59"/>
      <c r="O14" s="59"/>
      <c r="P14" s="59"/>
      <c r="Q14" s="59"/>
      <c r="W14" s="16"/>
      <c r="X14" s="99"/>
      <c r="Y14" s="99"/>
      <c r="Z14" s="17"/>
      <c r="AA14" s="16"/>
      <c r="AB14" s="99"/>
      <c r="AC14" s="99"/>
      <c r="AD14" s="17"/>
      <c r="AE14" s="16"/>
      <c r="AF14" s="21"/>
      <c r="AG14" s="21"/>
      <c r="AH14" s="17"/>
    </row>
    <row r="15" spans="1:37" ht="16.5" customHeight="1" x14ac:dyDescent="0.55000000000000004">
      <c r="E15" s="60"/>
      <c r="F15" s="60"/>
      <c r="G15" s="60"/>
      <c r="H15" s="60"/>
      <c r="I15" s="60"/>
      <c r="J15" s="60"/>
      <c r="K15" s="60"/>
      <c r="L15" s="60"/>
      <c r="M15" s="60"/>
      <c r="N15" s="60"/>
      <c r="O15" s="60"/>
      <c r="P15" s="60"/>
      <c r="Q15" s="60"/>
      <c r="W15" s="18"/>
      <c r="X15" s="19"/>
      <c r="Y15" s="19"/>
      <c r="Z15" s="20"/>
      <c r="AA15" s="18"/>
      <c r="AB15" s="19"/>
      <c r="AC15" s="19"/>
      <c r="AD15" s="20"/>
      <c r="AE15" s="18"/>
      <c r="AF15" s="19"/>
      <c r="AG15" s="19"/>
      <c r="AH15" s="20"/>
    </row>
    <row r="16" spans="1:37" ht="8" customHeight="1" x14ac:dyDescent="0.55000000000000004"/>
    <row r="17" spans="1:39" ht="8"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2" customHeight="1" x14ac:dyDescent="0.55000000000000004">
      <c r="A18" s="22" t="s">
        <v>8</v>
      </c>
      <c r="B18" s="22"/>
      <c r="C18" s="22"/>
      <c r="D18" s="22"/>
      <c r="E18" s="22"/>
      <c r="F18" s="22"/>
      <c r="G18" s="22"/>
      <c r="H18" s="22"/>
      <c r="I18" s="22"/>
      <c r="J18" s="22"/>
      <c r="K18" s="22"/>
      <c r="L18" s="22"/>
      <c r="M18" s="22"/>
      <c r="N18" s="22"/>
      <c r="O18" s="22"/>
      <c r="P18" s="22" t="s">
        <v>7</v>
      </c>
      <c r="Q18" s="22"/>
      <c r="R18" s="22"/>
      <c r="S18" s="22"/>
      <c r="T18" s="22" t="s">
        <v>6</v>
      </c>
      <c r="U18" s="22"/>
      <c r="V18" s="22"/>
      <c r="W18" s="22" t="s">
        <v>5</v>
      </c>
      <c r="X18" s="22"/>
      <c r="Y18" s="22"/>
      <c r="Z18" s="22"/>
      <c r="AA18" s="22"/>
      <c r="AB18" s="22" t="s">
        <v>4</v>
      </c>
      <c r="AC18" s="22"/>
      <c r="AD18" s="22"/>
      <c r="AE18" s="22"/>
      <c r="AF18" s="22"/>
      <c r="AG18" s="22"/>
      <c r="AH18" s="22"/>
      <c r="AI18" s="22"/>
    </row>
    <row r="19" spans="1:39" ht="25" customHeight="1" x14ac:dyDescent="0.55000000000000004">
      <c r="A19" s="62" t="s">
        <v>18</v>
      </c>
      <c r="B19" s="63"/>
      <c r="C19" s="63"/>
      <c r="D19" s="63"/>
      <c r="E19" s="63"/>
      <c r="F19" s="63"/>
      <c r="G19" s="63"/>
      <c r="H19" s="63"/>
      <c r="I19" s="63"/>
      <c r="J19" s="63"/>
      <c r="K19" s="63"/>
      <c r="L19" s="63"/>
      <c r="M19" s="63"/>
      <c r="N19" s="63"/>
      <c r="O19" s="63"/>
      <c r="P19" s="55"/>
      <c r="Q19" s="55"/>
      <c r="R19" s="55"/>
      <c r="S19" s="55"/>
      <c r="T19" s="64"/>
      <c r="U19" s="64"/>
      <c r="V19" s="64"/>
      <c r="W19" s="55"/>
      <c r="X19" s="55"/>
      <c r="Y19" s="55"/>
      <c r="Z19" s="55"/>
      <c r="AA19" s="55"/>
      <c r="AB19" s="56"/>
      <c r="AC19" s="57"/>
      <c r="AD19" s="57"/>
      <c r="AE19" s="57"/>
      <c r="AF19" s="57"/>
      <c r="AG19" s="57"/>
      <c r="AH19" s="57"/>
      <c r="AI19" s="58"/>
    </row>
    <row r="20" spans="1:39" ht="25" customHeight="1" x14ac:dyDescent="0.55000000000000004">
      <c r="A20" s="52" t="s">
        <v>38</v>
      </c>
      <c r="B20" s="53"/>
      <c r="C20" s="53"/>
      <c r="D20" s="53"/>
      <c r="E20" s="53"/>
      <c r="F20" s="53"/>
      <c r="G20" s="53"/>
      <c r="H20" s="53"/>
      <c r="I20" s="53"/>
      <c r="J20" s="53"/>
      <c r="K20" s="53"/>
      <c r="L20" s="53"/>
      <c r="M20" s="53"/>
      <c r="N20" s="53"/>
      <c r="O20" s="53"/>
      <c r="P20" s="43">
        <v>900</v>
      </c>
      <c r="Q20" s="43"/>
      <c r="R20" s="43"/>
      <c r="S20" s="43"/>
      <c r="T20" s="44" t="s">
        <v>39</v>
      </c>
      <c r="U20" s="44"/>
      <c r="V20" s="44"/>
      <c r="W20" s="43">
        <v>80</v>
      </c>
      <c r="X20" s="43"/>
      <c r="Y20" s="43"/>
      <c r="Z20" s="43"/>
      <c r="AA20" s="43"/>
      <c r="AB20" s="94">
        <f>W20*P20</f>
        <v>72000</v>
      </c>
      <c r="AC20" s="94"/>
      <c r="AD20" s="94"/>
      <c r="AE20" s="94"/>
      <c r="AF20" s="94"/>
      <c r="AG20" s="94"/>
      <c r="AH20" s="94"/>
      <c r="AI20" s="95"/>
      <c r="AK20" s="1" t="s">
        <v>46</v>
      </c>
    </row>
    <row r="21" spans="1:39" ht="25" customHeight="1" x14ac:dyDescent="0.55000000000000004">
      <c r="A21" s="52" t="s">
        <v>40</v>
      </c>
      <c r="B21" s="53"/>
      <c r="C21" s="53"/>
      <c r="D21" s="53"/>
      <c r="E21" s="53"/>
      <c r="F21" s="53"/>
      <c r="G21" s="53"/>
      <c r="H21" s="53"/>
      <c r="I21" s="53"/>
      <c r="J21" s="53"/>
      <c r="K21" s="53"/>
      <c r="L21" s="53"/>
      <c r="M21" s="53"/>
      <c r="N21" s="53"/>
      <c r="O21" s="53"/>
      <c r="P21" s="43">
        <v>700</v>
      </c>
      <c r="Q21" s="43"/>
      <c r="R21" s="43"/>
      <c r="S21" s="43"/>
      <c r="T21" s="44" t="s">
        <v>39</v>
      </c>
      <c r="U21" s="44"/>
      <c r="V21" s="44"/>
      <c r="W21" s="43" t="s">
        <v>41</v>
      </c>
      <c r="X21" s="43"/>
      <c r="Y21" s="43"/>
      <c r="Z21" s="43"/>
      <c r="AA21" s="43"/>
      <c r="AB21" s="94">
        <v>0</v>
      </c>
      <c r="AC21" s="94"/>
      <c r="AD21" s="94"/>
      <c r="AE21" s="94"/>
      <c r="AF21" s="94"/>
      <c r="AG21" s="94"/>
      <c r="AH21" s="94"/>
      <c r="AI21" s="95"/>
      <c r="AK21" s="1" t="s">
        <v>45</v>
      </c>
    </row>
    <row r="22" spans="1:39" ht="25" customHeight="1" x14ac:dyDescent="0.55000000000000004">
      <c r="A22" s="52" t="s">
        <v>43</v>
      </c>
      <c r="B22" s="53"/>
      <c r="C22" s="53"/>
      <c r="D22" s="53"/>
      <c r="E22" s="53"/>
      <c r="F22" s="53"/>
      <c r="G22" s="53"/>
      <c r="H22" s="53"/>
      <c r="I22" s="53"/>
      <c r="J22" s="53"/>
      <c r="K22" s="53"/>
      <c r="L22" s="53"/>
      <c r="M22" s="53"/>
      <c r="N22" s="53"/>
      <c r="O22" s="53"/>
      <c r="P22" s="43">
        <v>30</v>
      </c>
      <c r="Q22" s="43"/>
      <c r="R22" s="43"/>
      <c r="S22" s="43"/>
      <c r="T22" s="44" t="s">
        <v>39</v>
      </c>
      <c r="U22" s="44"/>
      <c r="V22" s="44"/>
      <c r="W22" s="43">
        <v>25</v>
      </c>
      <c r="X22" s="43"/>
      <c r="Y22" s="43"/>
      <c r="Z22" s="43"/>
      <c r="AA22" s="43"/>
      <c r="AB22" s="94">
        <f>W22*P22</f>
        <v>750</v>
      </c>
      <c r="AC22" s="94"/>
      <c r="AD22" s="94"/>
      <c r="AE22" s="94"/>
      <c r="AF22" s="94"/>
      <c r="AG22" s="94"/>
      <c r="AH22" s="94"/>
      <c r="AI22" s="95"/>
      <c r="AK22" s="1" t="s">
        <v>44</v>
      </c>
    </row>
    <row r="23" spans="1:39" ht="25" customHeight="1" x14ac:dyDescent="0.55000000000000004">
      <c r="A23" s="52" t="s">
        <v>42</v>
      </c>
      <c r="B23" s="53"/>
      <c r="C23" s="53"/>
      <c r="D23" s="53"/>
      <c r="E23" s="53"/>
      <c r="F23" s="53"/>
      <c r="G23" s="53"/>
      <c r="H23" s="53"/>
      <c r="I23" s="53"/>
      <c r="J23" s="53"/>
      <c r="K23" s="53"/>
      <c r="L23" s="53"/>
      <c r="M23" s="53"/>
      <c r="N23" s="53"/>
      <c r="O23" s="53"/>
      <c r="P23" s="43">
        <v>1</v>
      </c>
      <c r="Q23" s="43"/>
      <c r="R23" s="43"/>
      <c r="S23" s="43"/>
      <c r="T23" s="44" t="s">
        <v>20</v>
      </c>
      <c r="U23" s="44"/>
      <c r="V23" s="44"/>
      <c r="W23" s="43">
        <v>28000</v>
      </c>
      <c r="X23" s="43"/>
      <c r="Y23" s="43"/>
      <c r="Z23" s="43"/>
      <c r="AA23" s="43"/>
      <c r="AB23" s="94">
        <f>W23*P23</f>
        <v>28000</v>
      </c>
      <c r="AC23" s="94"/>
      <c r="AD23" s="94"/>
      <c r="AE23" s="94"/>
      <c r="AF23" s="94"/>
      <c r="AG23" s="94"/>
      <c r="AH23" s="94"/>
      <c r="AI23" s="95"/>
    </row>
    <row r="24" spans="1:39" ht="25" customHeight="1" x14ac:dyDescent="0.55000000000000004">
      <c r="A24" s="41" t="s">
        <v>22</v>
      </c>
      <c r="B24" s="42"/>
      <c r="C24" s="42"/>
      <c r="D24" s="42"/>
      <c r="E24" s="42"/>
      <c r="F24" s="42"/>
      <c r="G24" s="42"/>
      <c r="H24" s="42"/>
      <c r="I24" s="42"/>
      <c r="J24" s="42"/>
      <c r="K24" s="42"/>
      <c r="L24" s="42"/>
      <c r="M24" s="42"/>
      <c r="N24" s="42"/>
      <c r="O24" s="42"/>
      <c r="P24" s="43"/>
      <c r="Q24" s="43"/>
      <c r="R24" s="43"/>
      <c r="S24" s="43"/>
      <c r="T24" s="44"/>
      <c r="U24" s="44"/>
      <c r="V24" s="44"/>
      <c r="W24" s="43"/>
      <c r="X24" s="43"/>
      <c r="Y24" s="43"/>
      <c r="Z24" s="43"/>
      <c r="AA24" s="43"/>
      <c r="AB24" s="45"/>
      <c r="AC24" s="45"/>
      <c r="AD24" s="45"/>
      <c r="AE24" s="45"/>
      <c r="AF24" s="45"/>
      <c r="AG24" s="45"/>
      <c r="AH24" s="45"/>
      <c r="AI24" s="46"/>
    </row>
    <row r="25" spans="1:39" ht="25" customHeight="1" x14ac:dyDescent="0.55000000000000004">
      <c r="A25" s="52"/>
      <c r="B25" s="53"/>
      <c r="C25" s="53"/>
      <c r="D25" s="53"/>
      <c r="E25" s="53"/>
      <c r="F25" s="53"/>
      <c r="G25" s="53"/>
      <c r="H25" s="53"/>
      <c r="I25" s="53"/>
      <c r="J25" s="53"/>
      <c r="K25" s="53"/>
      <c r="L25" s="53"/>
      <c r="M25" s="53"/>
      <c r="N25" s="53"/>
      <c r="O25" s="53"/>
      <c r="P25" s="43"/>
      <c r="Q25" s="43"/>
      <c r="R25" s="43"/>
      <c r="S25" s="43"/>
      <c r="T25" s="44"/>
      <c r="U25" s="44"/>
      <c r="V25" s="44"/>
      <c r="W25" s="43"/>
      <c r="X25" s="43"/>
      <c r="Y25" s="43"/>
      <c r="Z25" s="43"/>
      <c r="AA25" s="43"/>
      <c r="AB25" s="45"/>
      <c r="AC25" s="45"/>
      <c r="AD25" s="45"/>
      <c r="AE25" s="45"/>
      <c r="AF25" s="45"/>
      <c r="AG25" s="45"/>
      <c r="AH25" s="45"/>
      <c r="AI25" s="46"/>
    </row>
    <row r="26" spans="1:39" ht="25" customHeight="1" x14ac:dyDescent="0.55000000000000004">
      <c r="A26" s="52"/>
      <c r="B26" s="53"/>
      <c r="C26" s="53"/>
      <c r="D26" s="53"/>
      <c r="E26" s="53"/>
      <c r="F26" s="53"/>
      <c r="G26" s="53"/>
      <c r="H26" s="53"/>
      <c r="I26" s="53"/>
      <c r="J26" s="53"/>
      <c r="K26" s="53"/>
      <c r="L26" s="53"/>
      <c r="M26" s="53"/>
      <c r="N26" s="53"/>
      <c r="O26" s="53"/>
      <c r="P26" s="43"/>
      <c r="Q26" s="43"/>
      <c r="R26" s="43"/>
      <c r="S26" s="43"/>
      <c r="T26" s="44"/>
      <c r="U26" s="44"/>
      <c r="V26" s="44"/>
      <c r="W26" s="43"/>
      <c r="X26" s="43"/>
      <c r="Y26" s="43"/>
      <c r="Z26" s="43"/>
      <c r="AA26" s="43"/>
      <c r="AB26" s="45"/>
      <c r="AC26" s="45"/>
      <c r="AD26" s="45"/>
      <c r="AE26" s="45"/>
      <c r="AF26" s="45"/>
      <c r="AG26" s="45"/>
      <c r="AH26" s="45"/>
      <c r="AI26" s="46"/>
    </row>
    <row r="27" spans="1:39" ht="25" customHeight="1" x14ac:dyDescent="0.55000000000000004">
      <c r="A27" s="52"/>
      <c r="B27" s="53"/>
      <c r="C27" s="53"/>
      <c r="D27" s="53"/>
      <c r="E27" s="53"/>
      <c r="F27" s="53"/>
      <c r="G27" s="53"/>
      <c r="H27" s="53"/>
      <c r="I27" s="53"/>
      <c r="J27" s="53"/>
      <c r="K27" s="53"/>
      <c r="L27" s="53"/>
      <c r="M27" s="53"/>
      <c r="N27" s="53"/>
      <c r="O27" s="53"/>
      <c r="P27" s="43"/>
      <c r="Q27" s="43"/>
      <c r="R27" s="43"/>
      <c r="S27" s="43"/>
      <c r="T27" s="44"/>
      <c r="U27" s="44"/>
      <c r="V27" s="44"/>
      <c r="W27" s="43"/>
      <c r="X27" s="43"/>
      <c r="Y27" s="43"/>
      <c r="Z27" s="43"/>
      <c r="AA27" s="43"/>
      <c r="AB27" s="45"/>
      <c r="AC27" s="45"/>
      <c r="AD27" s="45"/>
      <c r="AE27" s="45"/>
      <c r="AF27" s="45"/>
      <c r="AG27" s="45"/>
      <c r="AH27" s="45"/>
      <c r="AI27" s="46"/>
    </row>
    <row r="28" spans="1:39" ht="25" customHeight="1" x14ac:dyDescent="0.55000000000000004">
      <c r="A28" s="41"/>
      <c r="B28" s="42"/>
      <c r="C28" s="42"/>
      <c r="D28" s="42"/>
      <c r="E28" s="42"/>
      <c r="F28" s="42"/>
      <c r="G28" s="42"/>
      <c r="H28" s="42"/>
      <c r="I28" s="42"/>
      <c r="J28" s="42"/>
      <c r="K28" s="42"/>
      <c r="L28" s="42"/>
      <c r="M28" s="42"/>
      <c r="N28" s="42"/>
      <c r="O28" s="42"/>
      <c r="P28" s="43"/>
      <c r="Q28" s="43"/>
      <c r="R28" s="43"/>
      <c r="S28" s="43"/>
      <c r="T28" s="44"/>
      <c r="U28" s="44"/>
      <c r="V28" s="44"/>
      <c r="W28" s="43"/>
      <c r="X28" s="43"/>
      <c r="Y28" s="43"/>
      <c r="Z28" s="43"/>
      <c r="AA28" s="43"/>
      <c r="AB28" s="45"/>
      <c r="AC28" s="45"/>
      <c r="AD28" s="45"/>
      <c r="AE28" s="45"/>
      <c r="AF28" s="45"/>
      <c r="AG28" s="45"/>
      <c r="AH28" s="45"/>
      <c r="AI28" s="46"/>
    </row>
    <row r="29" spans="1:39" ht="25" customHeight="1" x14ac:dyDescent="0.55000000000000004">
      <c r="A29" s="47"/>
      <c r="B29" s="48"/>
      <c r="C29" s="48"/>
      <c r="D29" s="48"/>
      <c r="E29" s="48"/>
      <c r="F29" s="48"/>
      <c r="G29" s="48"/>
      <c r="H29" s="48"/>
      <c r="I29" s="48"/>
      <c r="J29" s="48"/>
      <c r="K29" s="48"/>
      <c r="L29" s="48"/>
      <c r="M29" s="48"/>
      <c r="N29" s="48"/>
      <c r="O29" s="48"/>
      <c r="P29" s="49"/>
      <c r="Q29" s="49"/>
      <c r="R29" s="49"/>
      <c r="S29" s="49"/>
      <c r="T29" s="44"/>
      <c r="U29" s="44"/>
      <c r="V29" s="44"/>
      <c r="W29" s="43"/>
      <c r="X29" s="43"/>
      <c r="Y29" s="43"/>
      <c r="Z29" s="43"/>
      <c r="AA29" s="43"/>
      <c r="AB29" s="50"/>
      <c r="AC29" s="50"/>
      <c r="AD29" s="50"/>
      <c r="AE29" s="50"/>
      <c r="AF29" s="50"/>
      <c r="AG29" s="50"/>
      <c r="AH29" s="50"/>
      <c r="AI29" s="51"/>
    </row>
    <row r="30" spans="1:39" ht="23" customHeight="1" x14ac:dyDescent="0.55000000000000004">
      <c r="P30" s="22" t="s">
        <v>3</v>
      </c>
      <c r="Q30" s="22"/>
      <c r="R30" s="22"/>
      <c r="S30" s="22"/>
      <c r="T30" s="22"/>
      <c r="U30" s="22"/>
      <c r="V30" s="22"/>
      <c r="W30" s="22"/>
      <c r="X30" s="22"/>
      <c r="Y30" s="22"/>
      <c r="Z30" s="22"/>
      <c r="AA30" s="22"/>
      <c r="AB30" s="85">
        <f>SUM(AB20:AI29)</f>
        <v>100750</v>
      </c>
      <c r="AC30" s="86"/>
      <c r="AD30" s="86"/>
      <c r="AE30" s="86"/>
      <c r="AF30" s="86"/>
      <c r="AG30" s="86"/>
      <c r="AH30" s="86"/>
      <c r="AI30" s="87"/>
    </row>
    <row r="31" spans="1:39" ht="23" customHeight="1" x14ac:dyDescent="0.55000000000000004">
      <c r="P31" s="22" t="s">
        <v>2</v>
      </c>
      <c r="Q31" s="22"/>
      <c r="R31" s="22"/>
      <c r="S31" s="22"/>
      <c r="T31" s="22"/>
      <c r="U31" s="22"/>
      <c r="V31" s="22"/>
      <c r="W31" s="22"/>
      <c r="X31" s="22"/>
      <c r="Y31" s="22"/>
      <c r="Z31" s="22"/>
      <c r="AA31" s="22"/>
      <c r="AB31" s="88">
        <f>AB30*10%</f>
        <v>10075</v>
      </c>
      <c r="AC31" s="89"/>
      <c r="AD31" s="89"/>
      <c r="AE31" s="89"/>
      <c r="AF31" s="89"/>
      <c r="AG31" s="89"/>
      <c r="AH31" s="89"/>
      <c r="AI31" s="90"/>
    </row>
    <row r="32" spans="1:39" ht="23" customHeight="1" x14ac:dyDescent="0.55000000000000004">
      <c r="P32" s="22" t="s">
        <v>1</v>
      </c>
      <c r="Q32" s="22"/>
      <c r="R32" s="22"/>
      <c r="S32" s="22"/>
      <c r="T32" s="22"/>
      <c r="U32" s="22"/>
      <c r="V32" s="22"/>
      <c r="W32" s="22"/>
      <c r="X32" s="22"/>
      <c r="Y32" s="22"/>
      <c r="Z32" s="22"/>
      <c r="AA32" s="22"/>
      <c r="AB32" s="91">
        <f>AB30+AB31</f>
        <v>110825</v>
      </c>
      <c r="AC32" s="92"/>
      <c r="AD32" s="92"/>
      <c r="AE32" s="92"/>
      <c r="AF32" s="92"/>
      <c r="AG32" s="92"/>
      <c r="AH32" s="92"/>
      <c r="AI32" s="93"/>
      <c r="AK32" s="12"/>
      <c r="AM32" s="11"/>
    </row>
    <row r="33" spans="1:35" ht="21" customHeight="1" x14ac:dyDescent="0.55000000000000004"/>
    <row r="34" spans="1:35" ht="21" customHeight="1" x14ac:dyDescent="0.55000000000000004">
      <c r="A34" s="32" t="s">
        <v>0</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4"/>
    </row>
    <row r="35" spans="1:35" ht="16" customHeight="1" x14ac:dyDescent="0.55000000000000004">
      <c r="A35" s="35" t="s">
        <v>52</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7"/>
    </row>
    <row r="36" spans="1:35" ht="16" customHeight="1" x14ac:dyDescent="0.55000000000000004">
      <c r="A36" s="38" t="s">
        <v>47</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40"/>
    </row>
    <row r="37" spans="1:35" ht="16" customHeight="1" x14ac:dyDescent="0.55000000000000004">
      <c r="A37" s="38" t="s">
        <v>48</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40"/>
    </row>
    <row r="38" spans="1:35" ht="16" customHeight="1" x14ac:dyDescent="0.55000000000000004">
      <c r="A38" s="38"/>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0"/>
    </row>
    <row r="39" spans="1:35" ht="16" customHeight="1" x14ac:dyDescent="0.55000000000000004">
      <c r="A39" s="38"/>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40"/>
    </row>
    <row r="40" spans="1:35" ht="16" customHeight="1" x14ac:dyDescent="0.55000000000000004">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1"/>
    </row>
    <row r="41" spans="1:35" ht="16" customHeight="1" x14ac:dyDescent="0.55000000000000004"/>
    <row r="42" spans="1:35" ht="16" customHeight="1" x14ac:dyDescent="0.55000000000000004"/>
    <row r="43" spans="1:35" ht="16" customHeight="1" x14ac:dyDescent="0.55000000000000004"/>
    <row r="44" spans="1:35" ht="16" customHeight="1" x14ac:dyDescent="0.55000000000000004"/>
    <row r="45" spans="1:35" ht="16" customHeight="1" x14ac:dyDescent="0.55000000000000004"/>
    <row r="46" spans="1:35" ht="16" customHeight="1" x14ac:dyDescent="0.55000000000000004"/>
    <row r="47" spans="1:35" ht="16" customHeight="1" x14ac:dyDescent="0.55000000000000004"/>
    <row r="48" spans="1:35" ht="16"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sheetData>
  <mergeCells count="91">
    <mergeCell ref="AB22:AI22"/>
    <mergeCell ref="A40:AI40"/>
    <mergeCell ref="A21:O21"/>
    <mergeCell ref="P21:S21"/>
    <mergeCell ref="T21:V21"/>
    <mergeCell ref="W21:AA21"/>
    <mergeCell ref="AB21:AI21"/>
    <mergeCell ref="A22:O22"/>
    <mergeCell ref="P22:S22"/>
    <mergeCell ref="T22:V22"/>
    <mergeCell ref="W22:AA22"/>
    <mergeCell ref="A34:AI34"/>
    <mergeCell ref="A35:AI35"/>
    <mergeCell ref="A36:AI36"/>
    <mergeCell ref="A37:AI37"/>
    <mergeCell ref="A38:AI38"/>
    <mergeCell ref="A39:AI39"/>
    <mergeCell ref="P30:AA30"/>
    <mergeCell ref="AB30:AI30"/>
    <mergeCell ref="P31:AA31"/>
    <mergeCell ref="AB31:AI31"/>
    <mergeCell ref="P32:AA32"/>
    <mergeCell ref="AB32:AI32"/>
    <mergeCell ref="A28:O28"/>
    <mergeCell ref="P28:S28"/>
    <mergeCell ref="T28:V28"/>
    <mergeCell ref="W28:AA28"/>
    <mergeCell ref="AB28:AI28"/>
    <mergeCell ref="A29:O29"/>
    <mergeCell ref="P29:S29"/>
    <mergeCell ref="T29:V29"/>
    <mergeCell ref="W29:AA29"/>
    <mergeCell ref="AB29:AI29"/>
    <mergeCell ref="A27:O27"/>
    <mergeCell ref="P27:S27"/>
    <mergeCell ref="T27:V27"/>
    <mergeCell ref="W27:AA27"/>
    <mergeCell ref="AB27:AI27"/>
    <mergeCell ref="A26:O26"/>
    <mergeCell ref="P26:S26"/>
    <mergeCell ref="T26:V26"/>
    <mergeCell ref="W26:AA26"/>
    <mergeCell ref="AB26:AI26"/>
    <mergeCell ref="A24:O24"/>
    <mergeCell ref="P24:S24"/>
    <mergeCell ref="T24:V24"/>
    <mergeCell ref="W24:AA24"/>
    <mergeCell ref="AB24:AI24"/>
    <mergeCell ref="A25:O25"/>
    <mergeCell ref="P25:S25"/>
    <mergeCell ref="T25:V25"/>
    <mergeCell ref="W25:AA25"/>
    <mergeCell ref="AB25:AI25"/>
    <mergeCell ref="A20:O20"/>
    <mergeCell ref="P20:S20"/>
    <mergeCell ref="T20:V20"/>
    <mergeCell ref="W20:AA20"/>
    <mergeCell ref="AB20:AI20"/>
    <mergeCell ref="A23:O23"/>
    <mergeCell ref="P23:S23"/>
    <mergeCell ref="T23:V23"/>
    <mergeCell ref="W23:AA23"/>
    <mergeCell ref="AB23:AI23"/>
    <mergeCell ref="AB18:AI18"/>
    <mergeCell ref="A19:O19"/>
    <mergeCell ref="P19:S19"/>
    <mergeCell ref="T19:V19"/>
    <mergeCell ref="W19:AA19"/>
    <mergeCell ref="AB19:AI19"/>
    <mergeCell ref="E13:Q15"/>
    <mergeCell ref="A14:D14"/>
    <mergeCell ref="A18:O18"/>
    <mergeCell ref="P18:S18"/>
    <mergeCell ref="T18:V18"/>
    <mergeCell ref="W18:AA18"/>
    <mergeCell ref="X9:AI9"/>
    <mergeCell ref="A10:D10"/>
    <mergeCell ref="E10:Q10"/>
    <mergeCell ref="A11:D11"/>
    <mergeCell ref="E11:Q11"/>
    <mergeCell ref="A12:D12"/>
    <mergeCell ref="E12:Q12"/>
    <mergeCell ref="W12:Z12"/>
    <mergeCell ref="AA12:AD12"/>
    <mergeCell ref="AE12:AH12"/>
    <mergeCell ref="A1:AI2"/>
    <mergeCell ref="A4:N5"/>
    <mergeCell ref="O4:Q5"/>
    <mergeCell ref="Z4:AI4"/>
    <mergeCell ref="A7:G8"/>
    <mergeCell ref="H7:Q8"/>
  </mergeCells>
  <phoneticPr fontId="2"/>
  <printOptions horizontalCentered="1"/>
  <pageMargins left="0.82677165354330717" right="0.59055118110236227" top="0.59055118110236227" bottom="0.35433070866141736"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E78A5-B35A-4580-AFDA-FDC3082BB9F1}">
  <sheetPr>
    <pageSetUpPr fitToPage="1"/>
  </sheetPr>
  <dimension ref="A1:AM55"/>
  <sheetViews>
    <sheetView topLeftCell="A10" zoomScaleNormal="100" workbookViewId="0">
      <selection activeCell="AK10" sqref="AK10"/>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7" ht="20.25" customHeight="1" x14ac:dyDescent="0.55000000000000004">
      <c r="A1" s="69" t="s">
        <v>36</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7" ht="20.25" customHeight="1" x14ac:dyDescent="0.55000000000000004">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K2" s="1" t="s">
        <v>21</v>
      </c>
    </row>
    <row r="3" spans="1:37"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ht="17.25" customHeight="1" x14ac:dyDescent="0.55000000000000004">
      <c r="A4" s="71" t="s">
        <v>23</v>
      </c>
      <c r="B4" s="71"/>
      <c r="C4" s="71"/>
      <c r="D4" s="71"/>
      <c r="E4" s="71"/>
      <c r="F4" s="71"/>
      <c r="G4" s="71"/>
      <c r="H4" s="71"/>
      <c r="I4" s="71"/>
      <c r="J4" s="71"/>
      <c r="K4" s="71"/>
      <c r="L4" s="71"/>
      <c r="M4" s="71"/>
      <c r="N4" s="71"/>
      <c r="O4" s="73" t="s">
        <v>17</v>
      </c>
      <c r="P4" s="73"/>
      <c r="Q4" s="73"/>
      <c r="R4" s="2"/>
      <c r="S4" s="2"/>
      <c r="T4" s="2"/>
      <c r="U4" s="2"/>
      <c r="V4" s="2"/>
      <c r="W4" s="2"/>
      <c r="X4" s="2"/>
      <c r="Y4" s="2"/>
      <c r="Z4" s="75">
        <v>45391</v>
      </c>
      <c r="AA4" s="75"/>
      <c r="AB4" s="75"/>
      <c r="AC4" s="75"/>
      <c r="AD4" s="75"/>
      <c r="AE4" s="75"/>
      <c r="AF4" s="75"/>
      <c r="AG4" s="75"/>
      <c r="AH4" s="75"/>
      <c r="AI4" s="75"/>
    </row>
    <row r="5" spans="1:37" ht="14.25" customHeight="1" thickBot="1" x14ac:dyDescent="0.6">
      <c r="A5" s="72"/>
      <c r="B5" s="72"/>
      <c r="C5" s="72"/>
      <c r="D5" s="72"/>
      <c r="E5" s="72"/>
      <c r="F5" s="72"/>
      <c r="G5" s="72"/>
      <c r="H5" s="72"/>
      <c r="I5" s="72"/>
      <c r="J5" s="72"/>
      <c r="K5" s="72"/>
      <c r="L5" s="72"/>
      <c r="M5" s="72"/>
      <c r="N5" s="72"/>
      <c r="O5" s="74"/>
      <c r="P5" s="74"/>
      <c r="Q5" s="74"/>
      <c r="R5" s="2"/>
      <c r="S5" s="2"/>
      <c r="T5" s="2"/>
      <c r="U5" s="2"/>
      <c r="V5" s="2"/>
      <c r="W5" s="2"/>
      <c r="X5" s="2"/>
      <c r="Y5" s="2"/>
    </row>
    <row r="6" spans="1:37"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7" ht="12.75" customHeight="1" x14ac:dyDescent="0.55000000000000004">
      <c r="A7" s="76" t="s">
        <v>16</v>
      </c>
      <c r="B7" s="76"/>
      <c r="C7" s="76"/>
      <c r="D7" s="76"/>
      <c r="E7" s="76"/>
      <c r="F7" s="76"/>
      <c r="G7" s="76"/>
      <c r="H7" s="78" t="s">
        <v>27</v>
      </c>
      <c r="I7" s="79"/>
      <c r="J7" s="79"/>
      <c r="K7" s="79"/>
      <c r="L7" s="79"/>
      <c r="M7" s="79"/>
      <c r="N7" s="79"/>
      <c r="O7" s="79"/>
      <c r="P7" s="79"/>
      <c r="Q7" s="79"/>
      <c r="R7" s="2"/>
      <c r="S7" s="2"/>
      <c r="T7" s="2"/>
      <c r="U7" s="2"/>
      <c r="V7" s="2"/>
      <c r="W7" s="2"/>
      <c r="X7" s="2"/>
      <c r="Y7" s="2"/>
      <c r="Z7" s="2"/>
      <c r="AA7" s="2"/>
      <c r="AB7" s="2"/>
      <c r="AC7" s="2"/>
      <c r="AD7" s="2"/>
      <c r="AE7" s="2"/>
      <c r="AF7" s="2"/>
      <c r="AG7" s="2"/>
      <c r="AH7" s="2"/>
      <c r="AI7" s="2"/>
    </row>
    <row r="8" spans="1:37" ht="13.15" customHeight="1" thickBot="1" x14ac:dyDescent="0.6">
      <c r="A8" s="77"/>
      <c r="B8" s="77"/>
      <c r="C8" s="77"/>
      <c r="D8" s="77"/>
      <c r="E8" s="77"/>
      <c r="F8" s="77"/>
      <c r="G8" s="77"/>
      <c r="H8" s="80"/>
      <c r="I8" s="80"/>
      <c r="J8" s="80"/>
      <c r="K8" s="80"/>
      <c r="L8" s="80"/>
      <c r="M8" s="80"/>
      <c r="N8" s="80"/>
      <c r="O8" s="80"/>
      <c r="P8" s="80"/>
      <c r="Q8" s="80"/>
      <c r="R8" s="2" t="s">
        <v>28</v>
      </c>
      <c r="S8" s="2"/>
      <c r="T8" s="2"/>
      <c r="U8" s="2"/>
      <c r="V8" s="2"/>
      <c r="W8" s="2"/>
      <c r="X8" s="2"/>
      <c r="Y8" s="2"/>
      <c r="Z8" s="2"/>
      <c r="AA8" s="2"/>
      <c r="AB8" s="2"/>
      <c r="AC8" s="2"/>
      <c r="AD8" s="2"/>
      <c r="AE8" s="2"/>
      <c r="AF8" s="2"/>
      <c r="AG8" s="2"/>
      <c r="AH8" s="2"/>
      <c r="AI8" s="2"/>
    </row>
    <row r="9" spans="1:37" ht="22.5" customHeight="1" x14ac:dyDescent="0.55000000000000004">
      <c r="A9" s="9"/>
      <c r="B9" s="9"/>
      <c r="C9" s="9"/>
      <c r="D9" s="9"/>
      <c r="E9" s="9"/>
      <c r="F9" s="9"/>
      <c r="G9" s="9"/>
      <c r="H9" s="9"/>
      <c r="I9" s="9"/>
      <c r="J9" s="9"/>
      <c r="K9" s="9"/>
      <c r="L9" s="9"/>
      <c r="M9" s="9"/>
      <c r="N9" s="9"/>
      <c r="O9" s="9"/>
      <c r="P9" s="9"/>
      <c r="Q9" s="9"/>
      <c r="R9" s="2"/>
      <c r="S9" s="2"/>
      <c r="T9" s="2"/>
      <c r="U9" s="2"/>
      <c r="V9" s="2"/>
      <c r="W9" s="2"/>
      <c r="X9" s="81"/>
      <c r="Y9" s="81"/>
      <c r="Z9" s="81"/>
      <c r="AA9" s="81"/>
      <c r="AB9" s="81"/>
      <c r="AC9" s="81"/>
      <c r="AD9" s="81"/>
      <c r="AE9" s="81"/>
      <c r="AF9" s="81"/>
      <c r="AG9" s="81"/>
      <c r="AH9" s="81"/>
      <c r="AI9" s="81"/>
    </row>
    <row r="10" spans="1:37" ht="15.75" customHeight="1" x14ac:dyDescent="0.55000000000000004">
      <c r="A10" s="61" t="s">
        <v>15</v>
      </c>
      <c r="B10" s="61"/>
      <c r="C10" s="61"/>
      <c r="D10" s="61"/>
      <c r="E10" s="82" t="s">
        <v>19</v>
      </c>
      <c r="F10" s="82"/>
      <c r="G10" s="82"/>
      <c r="H10" s="82"/>
      <c r="I10" s="82"/>
      <c r="J10" s="82"/>
      <c r="K10" s="82"/>
      <c r="L10" s="82"/>
      <c r="M10" s="82"/>
      <c r="N10" s="82"/>
      <c r="O10" s="82"/>
      <c r="P10" s="82"/>
      <c r="Q10" s="82"/>
      <c r="R10" s="2"/>
      <c r="S10" s="2"/>
      <c r="T10" s="2"/>
      <c r="U10" s="2"/>
      <c r="V10" s="2"/>
      <c r="W10" s="8"/>
      <c r="X10" s="8"/>
      <c r="Y10" s="8"/>
      <c r="Z10" s="8"/>
      <c r="AA10" s="8"/>
      <c r="AB10" s="8"/>
      <c r="AC10" s="8"/>
      <c r="AD10" s="8"/>
      <c r="AE10" s="8"/>
      <c r="AF10" s="8"/>
      <c r="AG10" s="8"/>
      <c r="AH10" s="8"/>
      <c r="AI10" s="8"/>
    </row>
    <row r="11" spans="1:37" ht="15.75" customHeight="1" x14ac:dyDescent="0.55000000000000004">
      <c r="A11" s="83" t="s">
        <v>14</v>
      </c>
      <c r="B11" s="83"/>
      <c r="C11" s="83"/>
      <c r="D11" s="83"/>
      <c r="E11" s="84" t="s">
        <v>13</v>
      </c>
      <c r="F11" s="84"/>
      <c r="G11" s="84"/>
      <c r="H11" s="84"/>
      <c r="I11" s="84"/>
      <c r="J11" s="84"/>
      <c r="K11" s="84"/>
      <c r="L11" s="84"/>
      <c r="M11" s="84"/>
      <c r="N11" s="84"/>
      <c r="O11" s="84"/>
      <c r="P11" s="84"/>
      <c r="Q11" s="84"/>
      <c r="R11" s="2"/>
      <c r="S11" s="2"/>
      <c r="T11" s="2"/>
      <c r="U11" s="2"/>
      <c r="V11" s="2"/>
      <c r="W11" s="7"/>
      <c r="X11" s="7"/>
      <c r="Y11" s="7"/>
      <c r="Z11" s="6"/>
      <c r="AA11" s="6"/>
      <c r="AB11" s="6"/>
      <c r="AC11" s="6"/>
      <c r="AD11" s="6"/>
      <c r="AE11" s="6"/>
      <c r="AF11" s="6"/>
      <c r="AG11" s="6"/>
      <c r="AH11" s="6"/>
      <c r="AI11" s="6"/>
    </row>
    <row r="12" spans="1:37" ht="15.75" customHeight="1" x14ac:dyDescent="0.55000000000000004">
      <c r="A12" s="83" t="s">
        <v>12</v>
      </c>
      <c r="B12" s="83"/>
      <c r="C12" s="83"/>
      <c r="D12" s="83"/>
      <c r="E12" s="84" t="s">
        <v>11</v>
      </c>
      <c r="F12" s="84"/>
      <c r="G12" s="84"/>
      <c r="H12" s="84"/>
      <c r="I12" s="84"/>
      <c r="J12" s="84"/>
      <c r="K12" s="84"/>
      <c r="L12" s="84"/>
      <c r="M12" s="84"/>
      <c r="N12" s="84"/>
      <c r="O12" s="84"/>
      <c r="P12" s="84"/>
      <c r="Q12" s="84"/>
      <c r="R12" s="2"/>
      <c r="S12" s="2"/>
      <c r="T12" s="2"/>
      <c r="U12" s="2"/>
      <c r="V12" s="2"/>
      <c r="W12" s="65"/>
      <c r="X12" s="65"/>
      <c r="Y12" s="65"/>
      <c r="Z12" s="65"/>
      <c r="AA12" s="65"/>
      <c r="AB12" s="65"/>
      <c r="AC12" s="65"/>
      <c r="AD12" s="65"/>
      <c r="AE12" s="66" t="s">
        <v>10</v>
      </c>
      <c r="AF12" s="67"/>
      <c r="AG12" s="67"/>
      <c r="AH12" s="68"/>
    </row>
    <row r="13" spans="1:37" ht="15.75" customHeight="1" x14ac:dyDescent="0.55000000000000004">
      <c r="A13" s="5"/>
      <c r="B13" s="5"/>
      <c r="C13" s="5"/>
      <c r="D13" s="5"/>
      <c r="E13" s="59" t="s">
        <v>31</v>
      </c>
      <c r="F13" s="59"/>
      <c r="G13" s="59"/>
      <c r="H13" s="59"/>
      <c r="I13" s="59"/>
      <c r="J13" s="59"/>
      <c r="K13" s="59"/>
      <c r="L13" s="59"/>
      <c r="M13" s="59"/>
      <c r="N13" s="59"/>
      <c r="O13" s="59"/>
      <c r="P13" s="59"/>
      <c r="Q13" s="59"/>
      <c r="R13" s="2"/>
      <c r="S13" s="2"/>
      <c r="T13" s="2"/>
      <c r="U13" s="2"/>
      <c r="V13" s="2"/>
      <c r="W13" s="21"/>
      <c r="X13" s="21"/>
      <c r="Y13" s="21"/>
      <c r="Z13" s="21"/>
      <c r="AA13" s="21"/>
      <c r="AB13" s="21"/>
      <c r="AC13" s="21"/>
      <c r="AD13" s="21"/>
      <c r="AE13" s="13"/>
      <c r="AF13" s="14"/>
      <c r="AG13" s="14"/>
      <c r="AH13" s="15"/>
    </row>
    <row r="14" spans="1:37" ht="15.75" customHeight="1" x14ac:dyDescent="0.55000000000000004">
      <c r="A14" s="61" t="s">
        <v>9</v>
      </c>
      <c r="B14" s="61"/>
      <c r="C14" s="61"/>
      <c r="D14" s="61"/>
      <c r="E14" s="59"/>
      <c r="F14" s="59"/>
      <c r="G14" s="59"/>
      <c r="H14" s="59"/>
      <c r="I14" s="59"/>
      <c r="J14" s="59"/>
      <c r="K14" s="59"/>
      <c r="L14" s="59"/>
      <c r="M14" s="59"/>
      <c r="N14" s="59"/>
      <c r="O14" s="59"/>
      <c r="P14" s="59"/>
      <c r="Q14" s="59"/>
      <c r="W14" s="21"/>
      <c r="X14" s="21"/>
      <c r="Y14" s="21"/>
      <c r="Z14" s="21"/>
      <c r="AA14" s="21"/>
      <c r="AB14" s="21"/>
      <c r="AC14" s="21"/>
      <c r="AD14" s="21"/>
      <c r="AE14" s="16"/>
      <c r="AF14" s="21"/>
      <c r="AG14" s="21"/>
      <c r="AH14" s="17"/>
    </row>
    <row r="15" spans="1:37" ht="16.5" customHeight="1" x14ac:dyDescent="0.55000000000000004">
      <c r="E15" s="60"/>
      <c r="F15" s="60"/>
      <c r="G15" s="60"/>
      <c r="H15" s="60"/>
      <c r="I15" s="60"/>
      <c r="J15" s="60"/>
      <c r="K15" s="60"/>
      <c r="L15" s="60"/>
      <c r="M15" s="60"/>
      <c r="N15" s="60"/>
      <c r="O15" s="60"/>
      <c r="P15" s="60"/>
      <c r="Q15" s="60"/>
      <c r="W15" s="21"/>
      <c r="X15" s="21"/>
      <c r="Y15" s="21"/>
      <c r="Z15" s="21"/>
      <c r="AA15" s="21"/>
      <c r="AB15" s="21"/>
      <c r="AC15" s="21"/>
      <c r="AD15" s="21"/>
      <c r="AE15" s="18"/>
      <c r="AF15" s="19"/>
      <c r="AG15" s="19"/>
      <c r="AH15" s="20"/>
    </row>
    <row r="16" spans="1:37" ht="8" customHeight="1" x14ac:dyDescent="0.55000000000000004"/>
    <row r="17" spans="1:39" ht="8"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2" customHeight="1" x14ac:dyDescent="0.55000000000000004">
      <c r="A18" s="22" t="s">
        <v>8</v>
      </c>
      <c r="B18" s="22"/>
      <c r="C18" s="22"/>
      <c r="D18" s="22"/>
      <c r="E18" s="22"/>
      <c r="F18" s="22"/>
      <c r="G18" s="22"/>
      <c r="H18" s="22"/>
      <c r="I18" s="22"/>
      <c r="J18" s="22"/>
      <c r="K18" s="22"/>
      <c r="L18" s="22"/>
      <c r="M18" s="22"/>
      <c r="N18" s="22"/>
      <c r="O18" s="22"/>
      <c r="P18" s="22" t="s">
        <v>7</v>
      </c>
      <c r="Q18" s="22"/>
      <c r="R18" s="22"/>
      <c r="S18" s="22"/>
      <c r="T18" s="22" t="s">
        <v>6</v>
      </c>
      <c r="U18" s="22"/>
      <c r="V18" s="22"/>
      <c r="W18" s="22" t="s">
        <v>5</v>
      </c>
      <c r="X18" s="22"/>
      <c r="Y18" s="22"/>
      <c r="Z18" s="22"/>
      <c r="AA18" s="22"/>
      <c r="AB18" s="22" t="s">
        <v>4</v>
      </c>
      <c r="AC18" s="22"/>
      <c r="AD18" s="22"/>
      <c r="AE18" s="22"/>
      <c r="AF18" s="22"/>
      <c r="AG18" s="22"/>
      <c r="AH18" s="22"/>
      <c r="AI18" s="22"/>
    </row>
    <row r="19" spans="1:39" ht="25" customHeight="1" x14ac:dyDescent="0.55000000000000004">
      <c r="A19" s="62" t="s">
        <v>18</v>
      </c>
      <c r="B19" s="63"/>
      <c r="C19" s="63"/>
      <c r="D19" s="63"/>
      <c r="E19" s="63"/>
      <c r="F19" s="63"/>
      <c r="G19" s="63"/>
      <c r="H19" s="63"/>
      <c r="I19" s="63"/>
      <c r="J19" s="63"/>
      <c r="K19" s="63"/>
      <c r="L19" s="63"/>
      <c r="M19" s="63"/>
      <c r="N19" s="63"/>
      <c r="O19" s="63"/>
      <c r="P19" s="55"/>
      <c r="Q19" s="55"/>
      <c r="R19" s="55"/>
      <c r="S19" s="55"/>
      <c r="T19" s="64"/>
      <c r="U19" s="64"/>
      <c r="V19" s="64"/>
      <c r="W19" s="55"/>
      <c r="X19" s="55"/>
      <c r="Y19" s="55"/>
      <c r="Z19" s="55"/>
      <c r="AA19" s="55"/>
      <c r="AB19" s="56"/>
      <c r="AC19" s="57"/>
      <c r="AD19" s="57"/>
      <c r="AE19" s="57"/>
      <c r="AF19" s="57"/>
      <c r="AG19" s="57"/>
      <c r="AH19" s="57"/>
      <c r="AI19" s="58"/>
    </row>
    <row r="20" spans="1:39" ht="25" customHeight="1" x14ac:dyDescent="0.55000000000000004">
      <c r="A20" s="52" t="s">
        <v>29</v>
      </c>
      <c r="B20" s="53"/>
      <c r="C20" s="53"/>
      <c r="D20" s="53"/>
      <c r="E20" s="53"/>
      <c r="F20" s="53"/>
      <c r="G20" s="53"/>
      <c r="H20" s="53"/>
      <c r="I20" s="53"/>
      <c r="J20" s="53"/>
      <c r="K20" s="53"/>
      <c r="L20" s="53"/>
      <c r="M20" s="53"/>
      <c r="N20" s="53"/>
      <c r="O20" s="53"/>
      <c r="P20" s="43">
        <v>1</v>
      </c>
      <c r="Q20" s="43"/>
      <c r="R20" s="43"/>
      <c r="S20" s="43"/>
      <c r="T20" s="44" t="s">
        <v>30</v>
      </c>
      <c r="U20" s="44"/>
      <c r="V20" s="44"/>
      <c r="W20" s="43">
        <v>3000</v>
      </c>
      <c r="X20" s="43"/>
      <c r="Y20" s="43"/>
      <c r="Z20" s="43"/>
      <c r="AA20" s="43"/>
      <c r="AB20" s="45" t="s">
        <v>24</v>
      </c>
      <c r="AC20" s="45"/>
      <c r="AD20" s="45"/>
      <c r="AE20" s="45"/>
      <c r="AF20" s="45"/>
      <c r="AG20" s="45"/>
      <c r="AH20" s="45"/>
      <c r="AI20" s="46"/>
    </row>
    <row r="21" spans="1:39" ht="25" customHeight="1" x14ac:dyDescent="0.55000000000000004">
      <c r="A21" s="52" t="s">
        <v>33</v>
      </c>
      <c r="B21" s="53"/>
      <c r="C21" s="53"/>
      <c r="D21" s="53"/>
      <c r="E21" s="53"/>
      <c r="F21" s="53"/>
      <c r="G21" s="53"/>
      <c r="H21" s="53"/>
      <c r="I21" s="53"/>
      <c r="J21" s="53"/>
      <c r="K21" s="53"/>
      <c r="L21" s="53"/>
      <c r="M21" s="53"/>
      <c r="N21" s="53"/>
      <c r="O21" s="53"/>
      <c r="P21" s="43">
        <v>1</v>
      </c>
      <c r="Q21" s="43"/>
      <c r="R21" s="43"/>
      <c r="S21" s="43"/>
      <c r="T21" s="44" t="s">
        <v>20</v>
      </c>
      <c r="U21" s="44"/>
      <c r="V21" s="44"/>
      <c r="W21" s="43">
        <v>3000</v>
      </c>
      <c r="X21" s="43"/>
      <c r="Y21" s="43"/>
      <c r="Z21" s="43"/>
      <c r="AA21" s="43"/>
      <c r="AB21" s="45" t="s">
        <v>24</v>
      </c>
      <c r="AC21" s="45"/>
      <c r="AD21" s="45"/>
      <c r="AE21" s="45"/>
      <c r="AF21" s="45"/>
      <c r="AG21" s="45"/>
      <c r="AH21" s="45"/>
      <c r="AI21" s="46"/>
      <c r="AK21" s="1" t="s">
        <v>32</v>
      </c>
    </row>
    <row r="22" spans="1:39" ht="25" customHeight="1" x14ac:dyDescent="0.55000000000000004">
      <c r="A22" s="41" t="s">
        <v>22</v>
      </c>
      <c r="B22" s="42"/>
      <c r="C22" s="42"/>
      <c r="D22" s="42"/>
      <c r="E22" s="42"/>
      <c r="F22" s="42"/>
      <c r="G22" s="42"/>
      <c r="H22" s="42"/>
      <c r="I22" s="42"/>
      <c r="J22" s="42"/>
      <c r="K22" s="42"/>
      <c r="L22" s="42"/>
      <c r="M22" s="42"/>
      <c r="N22" s="42"/>
      <c r="O22" s="42"/>
      <c r="P22" s="43"/>
      <c r="Q22" s="43"/>
      <c r="R22" s="43"/>
      <c r="S22" s="43"/>
      <c r="T22" s="44"/>
      <c r="U22" s="44"/>
      <c r="V22" s="44"/>
      <c r="W22" s="43"/>
      <c r="X22" s="43"/>
      <c r="Y22" s="43"/>
      <c r="Z22" s="43"/>
      <c r="AA22" s="43"/>
      <c r="AB22" s="45"/>
      <c r="AC22" s="45"/>
      <c r="AD22" s="45"/>
      <c r="AE22" s="45"/>
      <c r="AF22" s="45"/>
      <c r="AG22" s="45"/>
      <c r="AH22" s="45"/>
      <c r="AI22" s="46"/>
    </row>
    <row r="23" spans="1:39" ht="25" customHeight="1" x14ac:dyDescent="0.55000000000000004">
      <c r="A23" s="52"/>
      <c r="B23" s="53"/>
      <c r="C23" s="53"/>
      <c r="D23" s="53"/>
      <c r="E23" s="53"/>
      <c r="F23" s="53"/>
      <c r="G23" s="53"/>
      <c r="H23" s="53"/>
      <c r="I23" s="53"/>
      <c r="J23" s="53"/>
      <c r="K23" s="53"/>
      <c r="L23" s="53"/>
      <c r="M23" s="53"/>
      <c r="N23" s="53"/>
      <c r="O23" s="53"/>
      <c r="P23" s="43"/>
      <c r="Q23" s="43"/>
      <c r="R23" s="43"/>
      <c r="S23" s="43"/>
      <c r="T23" s="44"/>
      <c r="U23" s="44"/>
      <c r="V23" s="44"/>
      <c r="W23" s="43"/>
      <c r="X23" s="43"/>
      <c r="Y23" s="43"/>
      <c r="Z23" s="43"/>
      <c r="AA23" s="43"/>
      <c r="AB23" s="45"/>
      <c r="AC23" s="45"/>
      <c r="AD23" s="45"/>
      <c r="AE23" s="45"/>
      <c r="AF23" s="45"/>
      <c r="AG23" s="45"/>
      <c r="AH23" s="45"/>
      <c r="AI23" s="46"/>
    </row>
    <row r="24" spans="1:39" ht="25" customHeight="1" x14ac:dyDescent="0.55000000000000004">
      <c r="A24" s="52"/>
      <c r="B24" s="53"/>
      <c r="C24" s="53"/>
      <c r="D24" s="53"/>
      <c r="E24" s="53"/>
      <c r="F24" s="53"/>
      <c r="G24" s="53"/>
      <c r="H24" s="53"/>
      <c r="I24" s="53"/>
      <c r="J24" s="53"/>
      <c r="K24" s="53"/>
      <c r="L24" s="53"/>
      <c r="M24" s="53"/>
      <c r="N24" s="53"/>
      <c r="O24" s="53"/>
      <c r="P24" s="43"/>
      <c r="Q24" s="43"/>
      <c r="R24" s="43"/>
      <c r="S24" s="43"/>
      <c r="T24" s="44"/>
      <c r="U24" s="44"/>
      <c r="V24" s="44"/>
      <c r="W24" s="43"/>
      <c r="X24" s="43"/>
      <c r="Y24" s="43"/>
      <c r="Z24" s="43"/>
      <c r="AA24" s="43"/>
      <c r="AB24" s="45"/>
      <c r="AC24" s="45"/>
      <c r="AD24" s="45"/>
      <c r="AE24" s="45"/>
      <c r="AF24" s="45"/>
      <c r="AG24" s="45"/>
      <c r="AH24" s="45"/>
      <c r="AI24" s="46"/>
    </row>
    <row r="25" spans="1:39" ht="25" customHeight="1" x14ac:dyDescent="0.55000000000000004">
      <c r="A25" s="52"/>
      <c r="B25" s="53"/>
      <c r="C25" s="53"/>
      <c r="D25" s="53"/>
      <c r="E25" s="53"/>
      <c r="F25" s="53"/>
      <c r="G25" s="53"/>
      <c r="H25" s="53"/>
      <c r="I25" s="53"/>
      <c r="J25" s="53"/>
      <c r="K25" s="53"/>
      <c r="L25" s="53"/>
      <c r="M25" s="53"/>
      <c r="N25" s="53"/>
      <c r="O25" s="53"/>
      <c r="P25" s="54"/>
      <c r="Q25" s="54"/>
      <c r="R25" s="54"/>
      <c r="S25" s="54"/>
      <c r="T25" s="44"/>
      <c r="U25" s="44"/>
      <c r="V25" s="44"/>
      <c r="W25" s="43"/>
      <c r="X25" s="43"/>
      <c r="Y25" s="43"/>
      <c r="Z25" s="43"/>
      <c r="AA25" s="43"/>
      <c r="AB25" s="45"/>
      <c r="AC25" s="45"/>
      <c r="AD25" s="45"/>
      <c r="AE25" s="45"/>
      <c r="AF25" s="45"/>
      <c r="AG25" s="45"/>
      <c r="AH25" s="45"/>
      <c r="AI25" s="46"/>
    </row>
    <row r="26" spans="1:39" ht="25" customHeight="1" x14ac:dyDescent="0.55000000000000004">
      <c r="A26" s="52"/>
      <c r="B26" s="53"/>
      <c r="C26" s="53"/>
      <c r="D26" s="53"/>
      <c r="E26" s="53"/>
      <c r="F26" s="53"/>
      <c r="G26" s="53"/>
      <c r="H26" s="53"/>
      <c r="I26" s="53"/>
      <c r="J26" s="53"/>
      <c r="K26" s="53"/>
      <c r="L26" s="53"/>
      <c r="M26" s="53"/>
      <c r="N26" s="53"/>
      <c r="O26" s="53"/>
      <c r="P26" s="43"/>
      <c r="Q26" s="43"/>
      <c r="R26" s="43"/>
      <c r="S26" s="43"/>
      <c r="T26" s="44"/>
      <c r="U26" s="44"/>
      <c r="V26" s="44"/>
      <c r="W26" s="43"/>
      <c r="X26" s="43"/>
      <c r="Y26" s="43"/>
      <c r="Z26" s="43"/>
      <c r="AA26" s="43"/>
      <c r="AB26" s="45"/>
      <c r="AC26" s="45"/>
      <c r="AD26" s="45"/>
      <c r="AE26" s="45"/>
      <c r="AF26" s="45"/>
      <c r="AG26" s="45"/>
      <c r="AH26" s="45"/>
      <c r="AI26" s="46"/>
    </row>
    <row r="27" spans="1:39" ht="25" customHeight="1" x14ac:dyDescent="0.55000000000000004">
      <c r="A27" s="52"/>
      <c r="B27" s="53"/>
      <c r="C27" s="53"/>
      <c r="D27" s="53"/>
      <c r="E27" s="53"/>
      <c r="F27" s="53"/>
      <c r="G27" s="53"/>
      <c r="H27" s="53"/>
      <c r="I27" s="53"/>
      <c r="J27" s="53"/>
      <c r="K27" s="53"/>
      <c r="L27" s="53"/>
      <c r="M27" s="53"/>
      <c r="N27" s="53"/>
      <c r="O27" s="53"/>
      <c r="P27" s="43"/>
      <c r="Q27" s="43"/>
      <c r="R27" s="43"/>
      <c r="S27" s="43"/>
      <c r="T27" s="44"/>
      <c r="U27" s="44"/>
      <c r="V27" s="44"/>
      <c r="W27" s="43"/>
      <c r="X27" s="43"/>
      <c r="Y27" s="43"/>
      <c r="Z27" s="43"/>
      <c r="AA27" s="43"/>
      <c r="AB27" s="45"/>
      <c r="AC27" s="45"/>
      <c r="AD27" s="45"/>
      <c r="AE27" s="45"/>
      <c r="AF27" s="45"/>
      <c r="AG27" s="45"/>
      <c r="AH27" s="45"/>
      <c r="AI27" s="46"/>
    </row>
    <row r="28" spans="1:39" ht="25" customHeight="1" x14ac:dyDescent="0.55000000000000004">
      <c r="A28" s="41"/>
      <c r="B28" s="42"/>
      <c r="C28" s="42"/>
      <c r="D28" s="42"/>
      <c r="E28" s="42"/>
      <c r="F28" s="42"/>
      <c r="G28" s="42"/>
      <c r="H28" s="42"/>
      <c r="I28" s="42"/>
      <c r="J28" s="42"/>
      <c r="K28" s="42"/>
      <c r="L28" s="42"/>
      <c r="M28" s="42"/>
      <c r="N28" s="42"/>
      <c r="O28" s="42"/>
      <c r="P28" s="43"/>
      <c r="Q28" s="43"/>
      <c r="R28" s="43"/>
      <c r="S28" s="43"/>
      <c r="T28" s="44"/>
      <c r="U28" s="44"/>
      <c r="V28" s="44"/>
      <c r="W28" s="43"/>
      <c r="X28" s="43"/>
      <c r="Y28" s="43"/>
      <c r="Z28" s="43"/>
      <c r="AA28" s="43"/>
      <c r="AB28" s="45"/>
      <c r="AC28" s="45"/>
      <c r="AD28" s="45"/>
      <c r="AE28" s="45"/>
      <c r="AF28" s="45"/>
      <c r="AG28" s="45"/>
      <c r="AH28" s="45"/>
      <c r="AI28" s="46"/>
    </row>
    <row r="29" spans="1:39" ht="25" customHeight="1" x14ac:dyDescent="0.55000000000000004">
      <c r="A29" s="47"/>
      <c r="B29" s="48"/>
      <c r="C29" s="48"/>
      <c r="D29" s="48"/>
      <c r="E29" s="48"/>
      <c r="F29" s="48"/>
      <c r="G29" s="48"/>
      <c r="H29" s="48"/>
      <c r="I29" s="48"/>
      <c r="J29" s="48"/>
      <c r="K29" s="48"/>
      <c r="L29" s="48"/>
      <c r="M29" s="48"/>
      <c r="N29" s="48"/>
      <c r="O29" s="48"/>
      <c r="P29" s="49"/>
      <c r="Q29" s="49"/>
      <c r="R29" s="49"/>
      <c r="S29" s="49"/>
      <c r="T29" s="44"/>
      <c r="U29" s="44"/>
      <c r="V29" s="44"/>
      <c r="W29" s="43"/>
      <c r="X29" s="43"/>
      <c r="Y29" s="43"/>
      <c r="Z29" s="43"/>
      <c r="AA29" s="43"/>
      <c r="AB29" s="50"/>
      <c r="AC29" s="50"/>
      <c r="AD29" s="50"/>
      <c r="AE29" s="50"/>
      <c r="AF29" s="50"/>
      <c r="AG29" s="50"/>
      <c r="AH29" s="50"/>
      <c r="AI29" s="51"/>
    </row>
    <row r="30" spans="1:39" ht="23" customHeight="1" x14ac:dyDescent="0.55000000000000004">
      <c r="P30" s="22" t="s">
        <v>3</v>
      </c>
      <c r="Q30" s="22"/>
      <c r="R30" s="22"/>
      <c r="S30" s="22"/>
      <c r="T30" s="22"/>
      <c r="U30" s="22"/>
      <c r="V30" s="22"/>
      <c r="W30" s="22"/>
      <c r="X30" s="22"/>
      <c r="Y30" s="22"/>
      <c r="Z30" s="22"/>
      <c r="AA30" s="22"/>
      <c r="AB30" s="23" t="s">
        <v>24</v>
      </c>
      <c r="AC30" s="23"/>
      <c r="AD30" s="23"/>
      <c r="AE30" s="23"/>
      <c r="AF30" s="23"/>
      <c r="AG30" s="23"/>
      <c r="AH30" s="23"/>
      <c r="AI30" s="24"/>
    </row>
    <row r="31" spans="1:39" ht="23" customHeight="1" x14ac:dyDescent="0.55000000000000004">
      <c r="P31" s="22" t="s">
        <v>2</v>
      </c>
      <c r="Q31" s="22"/>
      <c r="R31" s="22"/>
      <c r="S31" s="22"/>
      <c r="T31" s="22"/>
      <c r="U31" s="22"/>
      <c r="V31" s="22"/>
      <c r="W31" s="22"/>
      <c r="X31" s="22"/>
      <c r="Y31" s="22"/>
      <c r="Z31" s="22"/>
      <c r="AA31" s="22"/>
      <c r="AB31" s="25" t="s">
        <v>24</v>
      </c>
      <c r="AC31" s="25"/>
      <c r="AD31" s="25"/>
      <c r="AE31" s="25"/>
      <c r="AF31" s="25"/>
      <c r="AG31" s="25"/>
      <c r="AH31" s="25"/>
      <c r="AI31" s="26"/>
    </row>
    <row r="32" spans="1:39" ht="23" customHeight="1" x14ac:dyDescent="0.55000000000000004">
      <c r="P32" s="22" t="s">
        <v>1</v>
      </c>
      <c r="Q32" s="22"/>
      <c r="R32" s="22"/>
      <c r="S32" s="22"/>
      <c r="T32" s="22"/>
      <c r="U32" s="22"/>
      <c r="V32" s="22"/>
      <c r="W32" s="22"/>
      <c r="X32" s="22"/>
      <c r="Y32" s="22"/>
      <c r="Z32" s="22"/>
      <c r="AA32" s="22"/>
      <c r="AB32" s="27" t="s">
        <v>24</v>
      </c>
      <c r="AC32" s="27"/>
      <c r="AD32" s="27"/>
      <c r="AE32" s="27"/>
      <c r="AF32" s="27"/>
      <c r="AG32" s="27"/>
      <c r="AH32" s="27"/>
      <c r="AI32" s="28"/>
      <c r="AK32" s="12"/>
      <c r="AM32" s="11"/>
    </row>
    <row r="33" spans="1:35" ht="21" customHeight="1" x14ac:dyDescent="0.55000000000000004"/>
    <row r="34" spans="1:35" ht="21" customHeight="1" x14ac:dyDescent="0.55000000000000004">
      <c r="A34" s="32" t="s">
        <v>0</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4"/>
    </row>
    <row r="35" spans="1:35" ht="16" customHeight="1" x14ac:dyDescent="0.55000000000000004">
      <c r="A35" s="35" t="s">
        <v>25</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7"/>
    </row>
    <row r="36" spans="1:35" ht="16" customHeight="1" x14ac:dyDescent="0.55000000000000004">
      <c r="A36" s="38" t="s">
        <v>26</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40"/>
    </row>
    <row r="37" spans="1:35" ht="16" customHeight="1" x14ac:dyDescent="0.55000000000000004">
      <c r="A37" s="38" t="s">
        <v>37</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40"/>
    </row>
    <row r="38" spans="1:35" ht="16" customHeight="1" x14ac:dyDescent="0.55000000000000004">
      <c r="A38" s="38" t="s">
        <v>34</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0"/>
    </row>
    <row r="39" spans="1:35" ht="16" customHeight="1" x14ac:dyDescent="0.55000000000000004">
      <c r="A39" s="38" t="s">
        <v>35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40"/>
    </row>
    <row r="40" spans="1:35" ht="16" customHeight="1" x14ac:dyDescent="0.55000000000000004">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1"/>
    </row>
    <row r="41" spans="1:35" ht="16" customHeight="1" x14ac:dyDescent="0.55000000000000004"/>
    <row r="42" spans="1:35" ht="16" customHeight="1" x14ac:dyDescent="0.55000000000000004"/>
    <row r="43" spans="1:35" ht="16" customHeight="1" x14ac:dyDescent="0.55000000000000004"/>
    <row r="44" spans="1:35" ht="16" customHeight="1" x14ac:dyDescent="0.55000000000000004"/>
    <row r="45" spans="1:35" ht="16" customHeight="1" x14ac:dyDescent="0.55000000000000004"/>
    <row r="46" spans="1:35" ht="16" customHeight="1" x14ac:dyDescent="0.55000000000000004"/>
    <row r="47" spans="1:35" ht="16" customHeight="1" x14ac:dyDescent="0.55000000000000004"/>
    <row r="48" spans="1:35" ht="16"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sheetData>
  <mergeCells count="91">
    <mergeCell ref="W12:Z12"/>
    <mergeCell ref="AA12:AD12"/>
    <mergeCell ref="AE12:AH12"/>
    <mergeCell ref="A1:AI2"/>
    <mergeCell ref="A4:N5"/>
    <mergeCell ref="O4:Q5"/>
    <mergeCell ref="Z4:AI4"/>
    <mergeCell ref="A7:G8"/>
    <mergeCell ref="H7:Q8"/>
    <mergeCell ref="X9:AI9"/>
    <mergeCell ref="A10:D10"/>
    <mergeCell ref="E10:Q10"/>
    <mergeCell ref="A11:D11"/>
    <mergeCell ref="E11:Q11"/>
    <mergeCell ref="A12:D12"/>
    <mergeCell ref="E12:Q12"/>
    <mergeCell ref="E13:Q15"/>
    <mergeCell ref="A14:D14"/>
    <mergeCell ref="A19:O19"/>
    <mergeCell ref="P19:S19"/>
    <mergeCell ref="T19:V19"/>
    <mergeCell ref="W19:AA19"/>
    <mergeCell ref="AB19:AI19"/>
    <mergeCell ref="A18:O18"/>
    <mergeCell ref="P18:S18"/>
    <mergeCell ref="T18:V18"/>
    <mergeCell ref="W18:AA18"/>
    <mergeCell ref="AB18:AI18"/>
    <mergeCell ref="A21:O21"/>
    <mergeCell ref="P21:S21"/>
    <mergeCell ref="T21:V21"/>
    <mergeCell ref="W21:AA21"/>
    <mergeCell ref="AB21:AI21"/>
    <mergeCell ref="A20:O20"/>
    <mergeCell ref="P20:S20"/>
    <mergeCell ref="T20:V20"/>
    <mergeCell ref="W20:AA20"/>
    <mergeCell ref="AB20:AI20"/>
    <mergeCell ref="A23:O23"/>
    <mergeCell ref="P23:S23"/>
    <mergeCell ref="T23:V23"/>
    <mergeCell ref="W23:AA23"/>
    <mergeCell ref="AB23:AI23"/>
    <mergeCell ref="A22:O22"/>
    <mergeCell ref="P22:S22"/>
    <mergeCell ref="T22:V22"/>
    <mergeCell ref="W22:AA22"/>
    <mergeCell ref="AB22:AI22"/>
    <mergeCell ref="A25:O25"/>
    <mergeCell ref="P25:S25"/>
    <mergeCell ref="T25:V25"/>
    <mergeCell ref="W25:AA25"/>
    <mergeCell ref="AB25:AI25"/>
    <mergeCell ref="A24:O24"/>
    <mergeCell ref="P24:S24"/>
    <mergeCell ref="T24:V24"/>
    <mergeCell ref="W24:AA24"/>
    <mergeCell ref="AB24:AI24"/>
    <mergeCell ref="A27:O27"/>
    <mergeCell ref="P27:S27"/>
    <mergeCell ref="T27:V27"/>
    <mergeCell ref="W27:AA27"/>
    <mergeCell ref="AB27:AI27"/>
    <mergeCell ref="A26:O26"/>
    <mergeCell ref="P26:S26"/>
    <mergeCell ref="T26:V26"/>
    <mergeCell ref="W26:AA26"/>
    <mergeCell ref="AB26:AI26"/>
    <mergeCell ref="A29:O29"/>
    <mergeCell ref="P29:S29"/>
    <mergeCell ref="T29:V29"/>
    <mergeCell ref="W29:AA29"/>
    <mergeCell ref="AB29:AI29"/>
    <mergeCell ref="A28:O28"/>
    <mergeCell ref="P28:S28"/>
    <mergeCell ref="T28:V28"/>
    <mergeCell ref="W28:AA28"/>
    <mergeCell ref="AB28:AI28"/>
    <mergeCell ref="A40:AI40"/>
    <mergeCell ref="A34:AI34"/>
    <mergeCell ref="A35:AI35"/>
    <mergeCell ref="A36:AI36"/>
    <mergeCell ref="A38:AI38"/>
    <mergeCell ref="A39:AI39"/>
    <mergeCell ref="A37:AI37"/>
    <mergeCell ref="P30:AA30"/>
    <mergeCell ref="AB30:AI30"/>
    <mergeCell ref="P31:AA31"/>
    <mergeCell ref="AB31:AI31"/>
    <mergeCell ref="P32:AA32"/>
    <mergeCell ref="AB32:AI32"/>
  </mergeCells>
  <phoneticPr fontId="2"/>
  <printOptions horizontalCentered="1"/>
  <pageMargins left="0.82677165354330717" right="0.59055118110236227" top="0.59055118110236227"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2024.5月</vt:lpstr>
      <vt:lpstr>2024.4月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優香</dc:creator>
  <cp:lastModifiedBy>高田 優香</cp:lastModifiedBy>
  <cp:lastPrinted>2024-05-28T08:58:34Z</cp:lastPrinted>
  <dcterms:created xsi:type="dcterms:W3CDTF">2023-02-03T06:59:57Z</dcterms:created>
  <dcterms:modified xsi:type="dcterms:W3CDTF">2024-05-28T09:11:25Z</dcterms:modified>
</cp:coreProperties>
</file>