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defaultThemeVersion="124226"/>
  <mc:AlternateContent xmlns:mc="http://schemas.openxmlformats.org/markup-compatibility/2006">
    <mc:Choice Requires="x15">
      <x15ac:absPath xmlns:x15ac="http://schemas.microsoft.com/office/spreadsheetml/2010/11/ac" url="C:\Users\takada yuka\Desktop\見積書（髙田）\た\"/>
    </mc:Choice>
  </mc:AlternateContent>
  <xr:revisionPtr revIDLastSave="0" documentId="13_ncr:1_{B87B1D60-3D71-4ED9-BF86-938F29B74277}" xr6:coauthVersionLast="47" xr6:coauthVersionMax="47" xr10:uidLastSave="{00000000-0000-0000-0000-000000000000}"/>
  <bookViews>
    <workbookView xWindow="1400" yWindow="0" windowWidth="17560" windowHeight="9910" xr2:uid="{00000000-000D-0000-FFFF-FFFF00000000}"/>
  </bookViews>
  <sheets>
    <sheet name="2024.7.31" sheetId="7" r:id="rId1"/>
    <sheet name="2024.2.21 " sheetId="6"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32" i="7" l="1"/>
  <c r="AB25" i="7"/>
  <c r="AB27" i="7"/>
  <c r="AB26" i="7"/>
  <c r="AB23" i="7"/>
  <c r="AB21" i="7"/>
  <c r="AB32" i="6"/>
  <c r="AB33" i="7" l="1"/>
  <c r="AB34" i="7" s="1"/>
  <c r="H7" i="7" s="1"/>
  <c r="AB24" i="6"/>
  <c r="AB22" i="6"/>
  <c r="AB23" i="6"/>
  <c r="AB20" i="6"/>
  <c r="AB33" i="6" l="1"/>
  <c r="AB34" i="6" s="1"/>
  <c r="H7" i="6" s="1"/>
</calcChain>
</file>

<file path=xl/sharedStrings.xml><?xml version="1.0" encoding="utf-8"?>
<sst xmlns="http://schemas.openxmlformats.org/spreadsheetml/2006/main" count="99" uniqueCount="55">
  <si>
    <t>　御　見　積　書</t>
    <rPh sb="1" eb="2">
      <t>オ</t>
    </rPh>
    <rPh sb="3" eb="4">
      <t>ミ</t>
    </rPh>
    <rPh sb="5" eb="6">
      <t>セキ</t>
    </rPh>
    <phoneticPr fontId="4"/>
  </si>
  <si>
    <t>御中</t>
    <rPh sb="0" eb="2">
      <t>オンチュウ</t>
    </rPh>
    <phoneticPr fontId="4"/>
  </si>
  <si>
    <t>（税込）</t>
    <rPh sb="1" eb="3">
      <t>ゼイコミ</t>
    </rPh>
    <phoneticPr fontId="4"/>
  </si>
  <si>
    <t>件名：</t>
    <phoneticPr fontId="4"/>
  </si>
  <si>
    <t>支払条件：</t>
    <phoneticPr fontId="4"/>
  </si>
  <si>
    <t>別途打ち合わせによる</t>
    <phoneticPr fontId="4"/>
  </si>
  <si>
    <t>有効期限：</t>
    <phoneticPr fontId="4"/>
  </si>
  <si>
    <t>見積提出後１ヶ月</t>
    <phoneticPr fontId="4"/>
  </si>
  <si>
    <t>承認</t>
    <phoneticPr fontId="4"/>
  </si>
  <si>
    <t>作成</t>
    <rPh sb="0" eb="2">
      <t>サクセイ</t>
    </rPh>
    <phoneticPr fontId="4"/>
  </si>
  <si>
    <t>この御見積書は概算数量となります。 
実際のご請求は実数量を計測したものとさせて頂きますので御了承願います。</t>
    <phoneticPr fontId="4"/>
  </si>
  <si>
    <t>見積条件：</t>
    <phoneticPr fontId="4"/>
  </si>
  <si>
    <t>品名</t>
    <rPh sb="0" eb="1">
      <t>シナ</t>
    </rPh>
    <rPh sb="1" eb="2">
      <t>メイ</t>
    </rPh>
    <phoneticPr fontId="4"/>
  </si>
  <si>
    <t>数量</t>
    <rPh sb="0" eb="2">
      <t>スウリョウ</t>
    </rPh>
    <phoneticPr fontId="4"/>
  </si>
  <si>
    <t>単位</t>
    <rPh sb="0" eb="2">
      <t>タンイ</t>
    </rPh>
    <phoneticPr fontId="4"/>
  </si>
  <si>
    <t>単価</t>
    <rPh sb="0" eb="2">
      <t>タンカ</t>
    </rPh>
    <phoneticPr fontId="4"/>
  </si>
  <si>
    <t>金額</t>
    <rPh sb="0" eb="2">
      <t>キンガク</t>
    </rPh>
    <phoneticPr fontId="4"/>
  </si>
  <si>
    <t>小計</t>
    <rPh sb="0" eb="2">
      <t>ショウケイ</t>
    </rPh>
    <phoneticPr fontId="4"/>
  </si>
  <si>
    <t>消費税</t>
    <rPh sb="0" eb="3">
      <t>ショウヒゼイ</t>
    </rPh>
    <phoneticPr fontId="4"/>
  </si>
  <si>
    <t>合計</t>
    <rPh sb="0" eb="2">
      <t>ゴウケイ</t>
    </rPh>
    <phoneticPr fontId="4"/>
  </si>
  <si>
    <t>備考</t>
    <rPh sb="0" eb="2">
      <t>ビコウ</t>
    </rPh>
    <phoneticPr fontId="4"/>
  </si>
  <si>
    <t>御見積金額</t>
    <rPh sb="0" eb="1">
      <t>オ</t>
    </rPh>
    <rPh sb="1" eb="3">
      <t>ミツ</t>
    </rPh>
    <rPh sb="3" eb="5">
      <t>キンガク</t>
    </rPh>
    <phoneticPr fontId="4"/>
  </si>
  <si>
    <t>産業廃棄物回収の件</t>
    <rPh sb="0" eb="2">
      <t>サンギョウ</t>
    </rPh>
    <rPh sb="2" eb="5">
      <t>ハイキブツ</t>
    </rPh>
    <rPh sb="5" eb="7">
      <t>カイシュウ</t>
    </rPh>
    <rPh sb="8" eb="9">
      <t>ケン</t>
    </rPh>
    <phoneticPr fontId="4"/>
  </si>
  <si>
    <t>産業廃棄物処分</t>
    <rPh sb="0" eb="2">
      <t>サンギョウ</t>
    </rPh>
    <rPh sb="2" eb="5">
      <t>ハイキブツ</t>
    </rPh>
    <rPh sb="5" eb="7">
      <t>ショブン</t>
    </rPh>
    <phoneticPr fontId="4"/>
  </si>
  <si>
    <t>ｋｇ</t>
    <phoneticPr fontId="4"/>
  </si>
  <si>
    <t>式</t>
    <rPh sb="0" eb="1">
      <t>シキ</t>
    </rPh>
    <phoneticPr fontId="3"/>
  </si>
  <si>
    <t>車</t>
    <rPh sb="0" eb="1">
      <t>シャ</t>
    </rPh>
    <phoneticPr fontId="3"/>
  </si>
  <si>
    <t>収集運搬費</t>
    <rPh sb="0" eb="2">
      <t>シュウシュウ</t>
    </rPh>
    <rPh sb="2" eb="4">
      <t>ウンパン</t>
    </rPh>
    <rPh sb="4" eb="5">
      <t>ヒ</t>
    </rPh>
    <phoneticPr fontId="3"/>
  </si>
  <si>
    <t>kg</t>
    <phoneticPr fontId="15"/>
  </si>
  <si>
    <t>　・金属くず　※2</t>
    <rPh sb="2" eb="4">
      <t>キンゾク</t>
    </rPh>
    <phoneticPr fontId="15"/>
  </si>
  <si>
    <t>計4,5時間</t>
    <rPh sb="0" eb="1">
      <t>ケイ</t>
    </rPh>
    <rPh sb="4" eb="6">
      <t>ジカン</t>
    </rPh>
    <phoneticPr fontId="15"/>
  </si>
  <si>
    <t>お客様情報：既存（永浦さんより）</t>
    <rPh sb="1" eb="2">
      <t>キャク</t>
    </rPh>
    <rPh sb="2" eb="3">
      <t>サマ</t>
    </rPh>
    <rPh sb="3" eb="5">
      <t>ジョウホウ</t>
    </rPh>
    <rPh sb="6" eb="8">
      <t>キゾン</t>
    </rPh>
    <rPh sb="9" eb="11">
      <t>ナガウラ</t>
    </rPh>
    <phoneticPr fontId="15"/>
  </si>
  <si>
    <t>電気通信設備工事業TATENO</t>
    <rPh sb="0" eb="2">
      <t>デンキ</t>
    </rPh>
    <rPh sb="2" eb="4">
      <t>ツウシン</t>
    </rPh>
    <rPh sb="4" eb="6">
      <t>セツビ</t>
    </rPh>
    <rPh sb="6" eb="9">
      <t>コウジギョウ</t>
    </rPh>
    <phoneticPr fontId="15"/>
  </si>
  <si>
    <t>電気通信設備工事業　TATENO</t>
    <rPh sb="0" eb="2">
      <t>デンキ</t>
    </rPh>
    <rPh sb="2" eb="4">
      <t>ツウシン</t>
    </rPh>
    <rPh sb="4" eb="6">
      <t>セツビ</t>
    </rPh>
    <rPh sb="6" eb="8">
      <t>コウジ</t>
    </rPh>
    <rPh sb="8" eb="9">
      <t>ギョウ</t>
    </rPh>
    <phoneticPr fontId="3"/>
  </si>
  <si>
    <t>無償</t>
    <rPh sb="0" eb="2">
      <t>ムショウ</t>
    </rPh>
    <phoneticPr fontId="15"/>
  </si>
  <si>
    <t>　・発泡スチロール</t>
    <rPh sb="2" eb="4">
      <t>ハッポウ</t>
    </rPh>
    <phoneticPr fontId="15"/>
  </si>
  <si>
    <t>㎥</t>
    <phoneticPr fontId="15"/>
  </si>
  <si>
    <t>　・分別作業費</t>
    <rPh sb="2" eb="4">
      <t>ブンベツ</t>
    </rPh>
    <rPh sb="4" eb="7">
      <t>サギョウヒ</t>
    </rPh>
    <phoneticPr fontId="3"/>
  </si>
  <si>
    <t>　・廃プラスチック類　（タイヤ含む）</t>
    <rPh sb="2" eb="3">
      <t>ハイ</t>
    </rPh>
    <rPh sb="9" eb="10">
      <t>ルイ</t>
    </rPh>
    <rPh sb="15" eb="16">
      <t>フク</t>
    </rPh>
    <phoneticPr fontId="3"/>
  </si>
  <si>
    <t>・タイヤ6本＠10㎏＝60㎏　・</t>
    <rPh sb="5" eb="6">
      <t>ホン</t>
    </rPh>
    <phoneticPr fontId="15"/>
  </si>
  <si>
    <t>古紙お引き取り</t>
    <rPh sb="0" eb="2">
      <t>コシ</t>
    </rPh>
    <rPh sb="3" eb="4">
      <t>ヒ</t>
    </rPh>
    <rPh sb="5" eb="6">
      <t>ト</t>
    </rPh>
    <phoneticPr fontId="15"/>
  </si>
  <si>
    <t>式</t>
    <rPh sb="0" eb="1">
      <t>シキ</t>
    </rPh>
    <phoneticPr fontId="15"/>
  </si>
  <si>
    <t>以下余白</t>
    <rPh sb="0" eb="4">
      <t>イカヨハク</t>
    </rPh>
    <phoneticPr fontId="15"/>
  </si>
  <si>
    <t>担当：たての　様</t>
    <rPh sb="0" eb="2">
      <t>タントウ</t>
    </rPh>
    <rPh sb="7" eb="8">
      <t>サマ</t>
    </rPh>
    <phoneticPr fontId="15"/>
  </si>
  <si>
    <t>・上記は2月19日に現調時の廃棄物を元に作成した概算野御見積書です。</t>
    <rPh sb="1" eb="3">
      <t>ジョウキ</t>
    </rPh>
    <rPh sb="5" eb="6">
      <t>ガツ</t>
    </rPh>
    <rPh sb="8" eb="9">
      <t>ヒ</t>
    </rPh>
    <rPh sb="10" eb="13">
      <t>ゲンチョウジ</t>
    </rPh>
    <rPh sb="14" eb="17">
      <t>ハイキブツ</t>
    </rPh>
    <rPh sb="18" eb="19">
      <t>モト</t>
    </rPh>
    <rPh sb="20" eb="22">
      <t>サクセイ</t>
    </rPh>
    <rPh sb="24" eb="26">
      <t>ガイサン</t>
    </rPh>
    <rPh sb="26" eb="27">
      <t>ノ</t>
    </rPh>
    <rPh sb="27" eb="31">
      <t>オミツモリショ</t>
    </rPh>
    <phoneticPr fontId="15"/>
  </si>
  <si>
    <t>・品目ごとに分別をお願い致します。未分別の場合は分別作業費が発生致します。</t>
    <rPh sb="1" eb="3">
      <t>ヒンモク</t>
    </rPh>
    <rPh sb="6" eb="8">
      <t>ブンベツ</t>
    </rPh>
    <rPh sb="10" eb="11">
      <t>ネガ</t>
    </rPh>
    <rPh sb="12" eb="13">
      <t>イタ</t>
    </rPh>
    <rPh sb="17" eb="20">
      <t>ミブンベツ</t>
    </rPh>
    <rPh sb="21" eb="23">
      <t>バアイ</t>
    </rPh>
    <rPh sb="24" eb="26">
      <t>ブンベツ</t>
    </rPh>
    <rPh sb="26" eb="29">
      <t>サギョウヒ</t>
    </rPh>
    <rPh sb="30" eb="32">
      <t>ハッセイ</t>
    </rPh>
    <rPh sb="32" eb="33">
      <t>イタ</t>
    </rPh>
    <phoneticPr fontId="15"/>
  </si>
  <si>
    <t>・他社処分場の品目は回収致しかねます。回収ご希望の場合は予めご連絡をお願い致します。</t>
    <rPh sb="1" eb="3">
      <t>タシャ</t>
    </rPh>
    <rPh sb="3" eb="6">
      <t>ショブンジョウ</t>
    </rPh>
    <rPh sb="7" eb="9">
      <t>ヒンモク</t>
    </rPh>
    <rPh sb="10" eb="12">
      <t>カイシュウ</t>
    </rPh>
    <rPh sb="12" eb="13">
      <t>イタ</t>
    </rPh>
    <rPh sb="19" eb="21">
      <t>カイシュウ</t>
    </rPh>
    <rPh sb="22" eb="24">
      <t>キボウ</t>
    </rPh>
    <rPh sb="25" eb="27">
      <t>バアイ</t>
    </rPh>
    <rPh sb="28" eb="29">
      <t>アラカジ</t>
    </rPh>
    <rPh sb="31" eb="33">
      <t>レンラク</t>
    </rPh>
    <rPh sb="35" eb="36">
      <t>ネガ</t>
    </rPh>
    <rPh sb="37" eb="38">
      <t>イタ</t>
    </rPh>
    <phoneticPr fontId="15"/>
  </si>
  <si>
    <t>【(株)サイコー仙台港資源化センター処分】</t>
    <rPh sb="1" eb="4">
      <t>カブシキガイシャ</t>
    </rPh>
    <rPh sb="8" eb="11">
      <t>センダイコウ</t>
    </rPh>
    <rPh sb="11" eb="14">
      <t>シゲンカ</t>
    </rPh>
    <rPh sb="18" eb="20">
      <t>ショブン</t>
    </rPh>
    <phoneticPr fontId="15"/>
  </si>
  <si>
    <t>【J&amp;T環境(株)処分】</t>
    <rPh sb="4" eb="6">
      <t>カンキョウ</t>
    </rPh>
    <rPh sb="6" eb="9">
      <t>カブシキガイシャ</t>
    </rPh>
    <rPh sb="9" eb="11">
      <t>ショブン</t>
    </rPh>
    <phoneticPr fontId="15"/>
  </si>
  <si>
    <t>　・蛍光灯</t>
    <rPh sb="2" eb="5">
      <t>ケイコウトウ</t>
    </rPh>
    <phoneticPr fontId="15"/>
  </si>
  <si>
    <t>㎏</t>
    <phoneticPr fontId="4"/>
  </si>
  <si>
    <t>　・廃プラスチック類　</t>
    <rPh sb="2" eb="3">
      <t>ハイ</t>
    </rPh>
    <rPh sb="9" eb="10">
      <t>ルイ</t>
    </rPh>
    <phoneticPr fontId="3"/>
  </si>
  <si>
    <t>　・金属くず　</t>
    <rPh sb="2" eb="4">
      <t>キンゾク</t>
    </rPh>
    <phoneticPr fontId="15"/>
  </si>
  <si>
    <t>・上記は7月29日に現調時の廃棄物を元に作成した概算野御見積書です。</t>
    <rPh sb="1" eb="3">
      <t>ジョウキ</t>
    </rPh>
    <rPh sb="5" eb="6">
      <t>ガツ</t>
    </rPh>
    <rPh sb="8" eb="9">
      <t>ヒ</t>
    </rPh>
    <rPh sb="10" eb="13">
      <t>ゲンチョウジ</t>
    </rPh>
    <rPh sb="14" eb="17">
      <t>ハイキブツ</t>
    </rPh>
    <rPh sb="18" eb="19">
      <t>モト</t>
    </rPh>
    <rPh sb="20" eb="22">
      <t>サクセイ</t>
    </rPh>
    <rPh sb="24" eb="26">
      <t>ガイサン</t>
    </rPh>
    <rPh sb="26" eb="27">
      <t>ノ</t>
    </rPh>
    <rPh sb="27" eb="31">
      <t>オミツモリショ</t>
    </rPh>
    <phoneticPr fontId="15"/>
  </si>
  <si>
    <t>・長い廃棄物は2ｍ以下にご準備をお願いいたします。積み込めない長さの廃棄物は回収致しかねます。</t>
    <rPh sb="1" eb="2">
      <t>ナガ</t>
    </rPh>
    <rPh sb="3" eb="6">
      <t>ハイキブツ</t>
    </rPh>
    <rPh sb="9" eb="11">
      <t>イカ</t>
    </rPh>
    <rPh sb="13" eb="15">
      <t>ジュンビ</t>
    </rPh>
    <rPh sb="17" eb="18">
      <t>ネガ</t>
    </rPh>
    <rPh sb="25" eb="26">
      <t>ツ</t>
    </rPh>
    <rPh sb="27" eb="28">
      <t>コ</t>
    </rPh>
    <rPh sb="31" eb="32">
      <t>ナガ</t>
    </rPh>
    <rPh sb="34" eb="37">
      <t>ハイキブツ</t>
    </rPh>
    <rPh sb="38" eb="40">
      <t>カイシュウ</t>
    </rPh>
    <rPh sb="40" eb="41">
      <t>イタ</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</si>
</sst>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42" formatCode="_ &quot;¥&quot;* #,##0_ ;_ &quot;¥&quot;* \-#,##0_ ;_ &quot;¥&quot;* &quot;-&quot;_ ;_ @_ "/>
    <numFmt numFmtId="176" formatCode="[$-411]ggge&quot;年&quot;m&quot;月&quot;d&quot;日&quot;;@"/>
  </numFmts>
  <fonts count="20" x14ac:knownFonts="1">
    <font>
      <sz val="11"/>
      <color theme="1"/>
      <name val="ＭＳ Ｐゴシック"/>
      <family val="3"/>
      <charset val="128"/>
      <scheme val="minor"/>
    </font>
    <font>
      <sz val="11"/>
      <name val="ＭＳ Ｐゴシック"/>
      <family val="3"/>
      <charset val="128"/>
    </font>
    <font>
      <b/>
      <sz val="24"/>
      <color theme="0"/>
      <name val="ＭＳ Ｐゴシック"/>
      <family val="3"/>
      <charset val="128"/>
      <scheme val="minor"/>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b/>
      <sz val="16"/>
      <name val="ＭＳ Ｐゴシック"/>
      <family val="3"/>
      <charset val="128"/>
    </font>
    <font>
      <b/>
      <sz val="14"/>
      <name val="ＭＳ Ｐゴシック"/>
      <family val="3"/>
      <charset val="128"/>
    </font>
    <font>
      <sz val="14"/>
      <name val="ＭＳ ゴシック"/>
      <family val="3"/>
      <charset val="128"/>
    </font>
    <font>
      <b/>
      <sz val="14"/>
      <color rgb="FF3366FF"/>
      <name val="ＭＳ Ｐゴシック"/>
      <family val="3"/>
      <charset val="128"/>
    </font>
    <font>
      <sz val="11"/>
      <color rgb="FF3366FF"/>
      <name val="ＭＳ Ｐゴシック"/>
      <family val="3"/>
      <charset val="128"/>
    </font>
    <font>
      <sz val="12"/>
      <name val="ＭＳ Ｐゴシック"/>
      <family val="3"/>
      <charset val="128"/>
    </font>
    <font>
      <sz val="11"/>
      <color indexed="48"/>
      <name val="ＭＳ Ｐゴシック"/>
      <family val="3"/>
      <charset val="128"/>
    </font>
    <font>
      <sz val="10"/>
      <name val="ＭＳ Ｐゴシック"/>
      <family val="3"/>
      <charset val="128"/>
    </font>
    <font>
      <sz val="10"/>
      <color theme="1"/>
      <name val="ＭＳ Ｐゴシック"/>
      <family val="3"/>
      <charset val="128"/>
      <scheme val="minor"/>
    </font>
    <font>
      <sz val="6"/>
      <name val="ＭＳ Ｐゴシック"/>
      <family val="3"/>
      <charset val="128"/>
      <scheme val="minor"/>
    </font>
    <font>
      <b/>
      <sz val="24"/>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11"/>
      <color rgb="FFFF0000"/>
      <name val="ＭＳ Ｐゴシック"/>
      <family val="3"/>
      <charset val="128"/>
      <scheme val="minor"/>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32">
    <border>
      <left/>
      <right/>
      <top/>
      <bottom/>
      <diagonal/>
    </border>
    <border>
      <left/>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bottom style="medium">
        <color theme="1"/>
      </bottom>
      <diagonal/>
    </border>
    <border>
      <left style="hair">
        <color indexed="64"/>
      </left>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s>
  <cellStyleXfs count="4">
    <xf numFmtId="0" fontId="0" fillId="0" borderId="0">
      <alignment vertical="center"/>
    </xf>
    <xf numFmtId="38" fontId="5" fillId="0" borderId="0" applyFont="0" applyFill="0" applyBorder="0" applyAlignment="0" applyProtection="0">
      <alignment vertical="center"/>
    </xf>
    <xf numFmtId="0" fontId="1" fillId="0" borderId="0"/>
    <xf numFmtId="0" fontId="1" fillId="0" borderId="0"/>
  </cellStyleXfs>
  <cellXfs count="104">
    <xf numFmtId="0" fontId="0" fillId="0" borderId="0" xfId="0">
      <alignment vertical="center"/>
    </xf>
    <xf numFmtId="0" fontId="1" fillId="0" borderId="0" xfId="2" applyAlignment="1">
      <alignment vertical="center"/>
    </xf>
    <xf numFmtId="0" fontId="9" fillId="0" borderId="0" xfId="2" applyFont="1" applyAlignment="1">
      <alignment horizontal="center" vertical="center"/>
    </xf>
    <xf numFmtId="0" fontId="10" fillId="0" borderId="0" xfId="2" applyFont="1" applyAlignment="1">
      <alignment horizontal="center" vertical="center"/>
    </xf>
    <xf numFmtId="0" fontId="11" fillId="0" borderId="0" xfId="2" applyFont="1" applyAlignment="1">
      <alignment horizontal="center" vertical="center"/>
    </xf>
    <xf numFmtId="0" fontId="12" fillId="0" borderId="0" xfId="2" applyFont="1" applyAlignment="1">
      <alignment horizontal="right" vertical="center"/>
    </xf>
    <xf numFmtId="0" fontId="1" fillId="0" borderId="0" xfId="2" applyAlignment="1">
      <alignment horizontal="left" vertical="center"/>
    </xf>
    <xf numFmtId="0" fontId="0" fillId="0" borderId="0" xfId="0" applyAlignment="1">
      <alignment horizontal="distributed" vertical="center"/>
    </xf>
    <xf numFmtId="0" fontId="1" fillId="0" borderId="0" xfId="3" applyAlignment="1">
      <alignment vertical="center"/>
    </xf>
    <xf numFmtId="0" fontId="1" fillId="0" borderId="0" xfId="2"/>
    <xf numFmtId="20" fontId="0" fillId="0" borderId="0" xfId="0" applyNumberFormat="1">
      <alignment vertical="center"/>
    </xf>
    <xf numFmtId="0" fontId="0" fillId="0" borderId="0" xfId="0" applyAlignment="1">
      <alignment vertical="center" shrinkToFit="1"/>
    </xf>
    <xf numFmtId="0" fontId="0" fillId="0" borderId="27" xfId="0" applyBorder="1">
      <alignment vertical="center"/>
    </xf>
    <xf numFmtId="5" fontId="0" fillId="0" borderId="5" xfId="0" applyNumberFormat="1" applyBorder="1" applyAlignment="1">
      <alignment horizontal="right" vertical="center"/>
    </xf>
    <xf numFmtId="5" fontId="0" fillId="0" borderId="6" xfId="0" applyNumberFormat="1" applyBorder="1" applyAlignment="1">
      <alignment horizontal="right" vertical="center"/>
    </xf>
    <xf numFmtId="0" fontId="17" fillId="2" borderId="17" xfId="0" applyFont="1" applyFill="1" applyBorder="1" applyAlignment="1">
      <alignment horizontal="center" vertical="center"/>
    </xf>
    <xf numFmtId="5" fontId="0" fillId="0" borderId="15" xfId="0" applyNumberFormat="1" applyBorder="1" applyAlignment="1">
      <alignment horizontal="right" vertical="center"/>
    </xf>
    <xf numFmtId="5" fontId="0" fillId="0" borderId="16" xfId="0" applyNumberFormat="1" applyBorder="1" applyAlignment="1">
      <alignment horizontal="right" vertical="center"/>
    </xf>
    <xf numFmtId="0" fontId="14" fillId="0" borderId="7" xfId="0" applyFont="1" applyBorder="1" applyAlignment="1">
      <alignment horizontal="left" vertical="top" shrinkToFit="1"/>
    </xf>
    <xf numFmtId="0" fontId="14" fillId="0" borderId="0" xfId="0" applyFont="1" applyAlignment="1">
      <alignment horizontal="left" vertical="top" shrinkToFit="1"/>
    </xf>
    <xf numFmtId="0" fontId="14" fillId="0" borderId="8" xfId="0" applyFont="1" applyBorder="1" applyAlignment="1">
      <alignment horizontal="left" vertical="top" shrinkToFit="1"/>
    </xf>
    <xf numFmtId="5" fontId="0" fillId="0" borderId="3" xfId="0" applyNumberFormat="1" applyBorder="1" applyAlignment="1">
      <alignment horizontal="right" vertical="center"/>
    </xf>
    <xf numFmtId="5" fontId="0" fillId="0" borderId="4" xfId="0" applyNumberFormat="1" applyBorder="1" applyAlignment="1">
      <alignment horizontal="right" vertical="center"/>
    </xf>
    <xf numFmtId="0" fontId="0" fillId="0" borderId="18" xfId="0" applyBorder="1" applyAlignment="1">
      <alignment horizontal="center" vertical="center" shrinkToFit="1"/>
    </xf>
    <xf numFmtId="0" fontId="0" fillId="0" borderId="5" xfId="0" applyBorder="1" applyAlignment="1">
      <alignment horizontal="center" vertical="center" shrinkToFit="1"/>
    </xf>
    <xf numFmtId="0" fontId="0" fillId="0" borderId="19" xfId="0" applyBorder="1" applyAlignment="1">
      <alignment horizontal="center" vertical="center" shrinkToFit="1"/>
    </xf>
    <xf numFmtId="38" fontId="5" fillId="0" borderId="21" xfId="1" applyFont="1" applyFill="1" applyBorder="1" applyAlignment="1">
      <alignment horizontal="center" vertical="center"/>
    </xf>
    <xf numFmtId="38" fontId="5" fillId="0" borderId="5" xfId="1" applyFont="1" applyFill="1" applyBorder="1" applyAlignment="1">
      <alignment horizontal="center" vertical="center"/>
    </xf>
    <xf numFmtId="38" fontId="5" fillId="0" borderId="19" xfId="1" applyFont="1" applyFill="1" applyBorder="1" applyAlignment="1">
      <alignment horizontal="center" vertical="center"/>
    </xf>
    <xf numFmtId="0" fontId="0" fillId="0" borderId="21"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5" fontId="0" fillId="0" borderId="21" xfId="0" applyNumberFormat="1" applyBorder="1" applyAlignment="1">
      <alignment horizontal="right" vertical="center"/>
    </xf>
    <xf numFmtId="0" fontId="14" fillId="0" borderId="9" xfId="0" applyFont="1" applyBorder="1" applyAlignment="1">
      <alignment horizontal="left" vertical="top" shrinkToFit="1"/>
    </xf>
    <xf numFmtId="0" fontId="14" fillId="0" borderId="1" xfId="0" applyFont="1" applyBorder="1" applyAlignment="1">
      <alignment horizontal="left" vertical="top" shrinkToFit="1"/>
    </xf>
    <xf numFmtId="0" fontId="14" fillId="0" borderId="10" xfId="0" applyFont="1" applyBorder="1" applyAlignment="1">
      <alignment horizontal="left" vertical="top" shrinkToFit="1"/>
    </xf>
    <xf numFmtId="0" fontId="0" fillId="0" borderId="18" xfId="0" applyBorder="1" applyAlignment="1">
      <alignment horizontal="left" vertical="center" shrinkToFit="1"/>
    </xf>
    <xf numFmtId="0" fontId="0" fillId="0" borderId="5" xfId="0" applyBorder="1" applyAlignment="1">
      <alignment horizontal="left" vertical="center" shrinkToFit="1"/>
    </xf>
    <xf numFmtId="0" fontId="0" fillId="0" borderId="19" xfId="0" applyBorder="1" applyAlignment="1">
      <alignment horizontal="left" vertical="center" shrinkToFit="1"/>
    </xf>
    <xf numFmtId="0" fontId="0" fillId="0" borderId="28" xfId="0" applyBorder="1" applyAlignment="1">
      <alignment horizontal="center" vertical="center" shrinkToFit="1"/>
    </xf>
    <xf numFmtId="0" fontId="0" fillId="0" borderId="15" xfId="0" applyBorder="1" applyAlignment="1">
      <alignment horizontal="center" vertical="center" shrinkToFit="1"/>
    </xf>
    <xf numFmtId="0" fontId="0" fillId="0" borderId="29" xfId="0" applyBorder="1" applyAlignment="1">
      <alignment horizontal="center" vertical="center" shrinkToFit="1"/>
    </xf>
    <xf numFmtId="38" fontId="5" fillId="0" borderId="3" xfId="1" applyFont="1" applyFill="1" applyBorder="1" applyAlignment="1">
      <alignment horizontal="center" vertical="center"/>
    </xf>
    <xf numFmtId="0" fontId="0" fillId="0" borderId="3" xfId="0" applyBorder="1" applyAlignment="1">
      <alignment horizontal="center" vertical="center"/>
    </xf>
    <xf numFmtId="0" fontId="18" fillId="2" borderId="12" xfId="0" applyFont="1" applyFill="1" applyBorder="1" applyAlignment="1">
      <alignment horizontal="center" vertical="center"/>
    </xf>
    <xf numFmtId="0" fontId="18" fillId="2" borderId="13" xfId="0" applyFont="1" applyFill="1" applyBorder="1" applyAlignment="1">
      <alignment horizontal="center" vertical="center"/>
    </xf>
    <xf numFmtId="0" fontId="18" fillId="2" borderId="14" xfId="0" applyFont="1" applyFill="1" applyBorder="1" applyAlignment="1">
      <alignment horizontal="center" vertical="center"/>
    </xf>
    <xf numFmtId="0" fontId="14" fillId="0" borderId="7" xfId="0" applyFont="1" applyBorder="1" applyAlignment="1">
      <alignment horizontal="left" vertical="top" wrapText="1" shrinkToFit="1"/>
    </xf>
    <xf numFmtId="0" fontId="14" fillId="0" borderId="0" xfId="0" applyFont="1" applyAlignment="1">
      <alignment horizontal="left" vertical="top" wrapText="1" shrinkToFit="1"/>
    </xf>
    <xf numFmtId="0" fontId="14" fillId="0" borderId="8" xfId="0" applyFont="1" applyBorder="1" applyAlignment="1">
      <alignment horizontal="left" vertical="top" wrapText="1" shrinkToFit="1"/>
    </xf>
    <xf numFmtId="0" fontId="17" fillId="2" borderId="24" xfId="0" applyFont="1" applyFill="1" applyBorder="1" applyAlignment="1">
      <alignment horizontal="center" vertical="center"/>
    </xf>
    <xf numFmtId="5" fontId="0" fillId="0" borderId="0" xfId="0" applyNumberFormat="1" applyAlignment="1">
      <alignment horizontal="right" vertical="center"/>
    </xf>
    <xf numFmtId="5" fontId="0" fillId="0" borderId="8" xfId="0" applyNumberFormat="1" applyBorder="1" applyAlignment="1">
      <alignment horizontal="right" vertical="center"/>
    </xf>
    <xf numFmtId="9" fontId="5" fillId="0" borderId="21" xfId="1" applyNumberFormat="1" applyFont="1" applyFill="1" applyBorder="1" applyAlignment="1">
      <alignment horizontal="center" vertical="center"/>
    </xf>
    <xf numFmtId="0" fontId="5" fillId="0" borderId="5" xfId="1" applyNumberFormat="1" applyFont="1" applyFill="1" applyBorder="1" applyAlignment="1">
      <alignment horizontal="center" vertical="center"/>
    </xf>
    <xf numFmtId="0" fontId="5" fillId="0" borderId="19" xfId="1" applyNumberFormat="1" applyFont="1" applyFill="1" applyBorder="1" applyAlignment="1">
      <alignment horizontal="center" vertical="center"/>
    </xf>
    <xf numFmtId="5" fontId="19" fillId="0" borderId="21" xfId="0" applyNumberFormat="1" applyFont="1" applyBorder="1" applyAlignment="1">
      <alignment horizontal="right" vertical="center"/>
    </xf>
    <xf numFmtId="5" fontId="19" fillId="0" borderId="5" xfId="0" applyNumberFormat="1" applyFont="1" applyBorder="1" applyAlignment="1">
      <alignment horizontal="right" vertical="center"/>
    </xf>
    <xf numFmtId="5" fontId="19" fillId="0" borderId="6" xfId="0" applyNumberFormat="1" applyFont="1" applyBorder="1" applyAlignment="1">
      <alignment horizontal="right" vertical="center"/>
    </xf>
    <xf numFmtId="0" fontId="0" fillId="0" borderId="2" xfId="0" applyBorder="1" applyAlignment="1">
      <alignment horizontal="left" vertical="center"/>
    </xf>
    <xf numFmtId="0" fontId="0" fillId="0" borderId="19" xfId="0" applyBorder="1" applyAlignment="1">
      <alignment horizontal="left" vertical="center"/>
    </xf>
    <xf numFmtId="0" fontId="0" fillId="0" borderId="3" xfId="0" applyBorder="1" applyAlignment="1">
      <alignment horizontal="left" vertical="center"/>
    </xf>
    <xf numFmtId="0" fontId="0" fillId="0" borderId="2" xfId="0" applyBorder="1" applyAlignment="1">
      <alignment horizontal="left" vertical="center" shrinkToFit="1"/>
    </xf>
    <xf numFmtId="0" fontId="0" fillId="0" borderId="3" xfId="0" applyBorder="1" applyAlignment="1">
      <alignment horizontal="left" vertical="center" shrinkToFit="1"/>
    </xf>
    <xf numFmtId="38" fontId="5" fillId="3" borderId="3" xfId="1" applyFont="1" applyFill="1" applyBorder="1" applyAlignment="1">
      <alignment horizontal="center" vertical="center"/>
    </xf>
    <xf numFmtId="0" fontId="16" fillId="0" borderId="0" xfId="2" applyFont="1" applyAlignment="1">
      <alignment horizontal="left" vertical="center"/>
    </xf>
    <xf numFmtId="0" fontId="2" fillId="0" borderId="0" xfId="2" applyFont="1" applyAlignment="1">
      <alignment horizontal="left" vertical="center"/>
    </xf>
    <xf numFmtId="0" fontId="6" fillId="0" borderId="0" xfId="2" applyFont="1" applyAlignment="1">
      <alignment horizontal="center" vertical="center" shrinkToFit="1"/>
    </xf>
    <xf numFmtId="0" fontId="6" fillId="0" borderId="20" xfId="2" applyFont="1" applyBorder="1" applyAlignment="1">
      <alignment horizontal="center" vertical="center" shrinkToFit="1"/>
    </xf>
    <xf numFmtId="0" fontId="7" fillId="0" borderId="0" xfId="2" applyFont="1" applyAlignment="1">
      <alignment horizontal="center" vertical="center"/>
    </xf>
    <xf numFmtId="0" fontId="7" fillId="0" borderId="11" xfId="2" applyFont="1" applyBorder="1" applyAlignment="1">
      <alignment horizontal="center" vertical="center"/>
    </xf>
    <xf numFmtId="176" fontId="8" fillId="0" borderId="0" xfId="0" applyNumberFormat="1" applyFont="1" applyAlignment="1">
      <alignment horizontal="center" vertical="center"/>
    </xf>
    <xf numFmtId="0" fontId="7" fillId="0" borderId="0" xfId="2" applyFont="1" applyAlignment="1">
      <alignment horizontal="center" vertical="center" shrinkToFit="1"/>
    </xf>
    <xf numFmtId="0" fontId="7" fillId="0" borderId="11" xfId="2" applyFont="1" applyBorder="1" applyAlignment="1">
      <alignment horizontal="center" vertical="center" shrinkToFit="1"/>
    </xf>
    <xf numFmtId="5" fontId="6" fillId="0" borderId="0" xfId="2" applyNumberFormat="1" applyFont="1" applyAlignment="1">
      <alignment horizontal="right" vertical="center"/>
    </xf>
    <xf numFmtId="42" fontId="6" fillId="0" borderId="0" xfId="2" applyNumberFormat="1" applyFont="1" applyAlignment="1">
      <alignment horizontal="right" vertical="center"/>
    </xf>
    <xf numFmtId="42" fontId="6" fillId="0" borderId="11" xfId="2" applyNumberFormat="1" applyFont="1" applyBorder="1" applyAlignment="1">
      <alignment horizontal="right" vertical="center"/>
    </xf>
    <xf numFmtId="0" fontId="1" fillId="0" borderId="0" xfId="2" applyAlignment="1">
      <alignment horizontal="center" vertical="center"/>
    </xf>
    <xf numFmtId="0" fontId="1" fillId="0" borderId="0" xfId="2" applyAlignment="1">
      <alignment horizontal="distributed" vertical="center"/>
    </xf>
    <xf numFmtId="0" fontId="1" fillId="0" borderId="1" xfId="2" applyBorder="1" applyAlignment="1">
      <alignment horizontal="center" vertical="center" shrinkToFit="1"/>
    </xf>
    <xf numFmtId="0" fontId="1" fillId="0" borderId="0" xfId="0" applyFont="1" applyAlignment="1">
      <alignment horizontal="distributed" vertical="center"/>
    </xf>
    <xf numFmtId="0" fontId="1" fillId="0" borderId="1" xfId="0" applyFont="1" applyBorder="1" applyAlignment="1">
      <alignment horizontal="center" vertical="center"/>
    </xf>
    <xf numFmtId="0" fontId="13" fillId="0" borderId="0" xfId="2" applyFont="1" applyAlignment="1">
      <alignment horizontal="left" vertical="center" wrapText="1"/>
    </xf>
    <xf numFmtId="0" fontId="13" fillId="0" borderId="1" xfId="2" applyFont="1" applyBorder="1" applyAlignment="1">
      <alignment horizontal="left" vertical="center" wrapText="1"/>
    </xf>
    <xf numFmtId="0" fontId="18" fillId="2" borderId="22" xfId="0" applyFont="1" applyFill="1" applyBorder="1" applyAlignment="1">
      <alignment horizontal="center" vertical="center"/>
    </xf>
    <xf numFmtId="0" fontId="18" fillId="2" borderId="23" xfId="0" applyFont="1" applyFill="1" applyBorder="1" applyAlignment="1">
      <alignment horizontal="center" vertical="center"/>
    </xf>
    <xf numFmtId="0" fontId="18" fillId="2" borderId="24" xfId="0" applyFont="1" applyFill="1"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 xfId="0" applyBorder="1" applyAlignment="1">
      <alignment horizontal="center" vertical="center"/>
    </xf>
    <xf numFmtId="0" fontId="0" fillId="0" borderId="10" xfId="0" applyBorder="1" applyAlignment="1">
      <alignment horizontal="center" vertical="center"/>
    </xf>
    <xf numFmtId="5" fontId="0" fillId="0" borderId="30" xfId="0" applyNumberFormat="1" applyBorder="1" applyAlignment="1">
      <alignment horizontal="right" vertical="center"/>
    </xf>
    <xf numFmtId="5" fontId="0" fillId="0" borderId="31" xfId="0" applyNumberFormat="1" applyBorder="1" applyAlignment="1">
      <alignment horizontal="right" vertical="center"/>
    </xf>
    <xf numFmtId="5" fontId="0" fillId="0" borderId="12" xfId="0" applyNumberFormat="1" applyBorder="1" applyAlignment="1">
      <alignment horizontal="right" vertical="center"/>
    </xf>
    <xf numFmtId="5" fontId="0" fillId="0" borderId="13" xfId="0" applyNumberFormat="1" applyBorder="1" applyAlignment="1">
      <alignment horizontal="right" vertical="center"/>
    </xf>
    <xf numFmtId="5" fontId="0" fillId="0" borderId="14" xfId="0" applyNumberFormat="1" applyBorder="1" applyAlignment="1">
      <alignment horizontal="right" vertical="center"/>
    </xf>
    <xf numFmtId="0" fontId="0" fillId="0" borderId="0" xfId="0" applyBorder="1" applyAlignment="1">
      <alignment horizontal="center" vertical="center"/>
    </xf>
    <xf numFmtId="0" fontId="18" fillId="0" borderId="0" xfId="0" applyFont="1" applyFill="1" applyBorder="1" applyAlignment="1">
      <alignment horizontal="center" vertical="center"/>
    </xf>
    <xf numFmtId="0" fontId="0" fillId="0" borderId="0" xfId="0" applyFill="1" applyBorder="1" applyAlignment="1">
      <alignment horizontal="center" vertical="center"/>
    </xf>
  </cellXfs>
  <cellStyles count="4">
    <cellStyle name="桁区切り" xfId="1" builtinId="6"/>
    <cellStyle name="標準" xfId="0" builtinId="0"/>
    <cellStyle name="標準 3" xfId="2" xr:uid="{00000000-0005-0000-0000-000002000000}"/>
    <cellStyle name="標準 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66B90162-A92C-461F-8C84-AF0B233CF8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E5D80CD2-9ED5-48E1-AC6B-296916D21F23}"/>
            </a:ext>
          </a:extLst>
        </xdr:cNvPr>
        <xdr:cNvSpPr txBox="1">
          <a:spLocks noChangeAspect="1" noChangeArrowheads="1"/>
        </xdr:cNvSpPr>
      </xdr:nvSpPr>
      <xdr:spPr bwMode="auto">
        <a:xfrm>
          <a:off x="3861669" y="16002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5F68FE68-038D-4EBC-85CC-E304027D0BA1}"/>
            </a:ext>
          </a:extLst>
        </xdr:cNvPr>
        <xdr:cNvGrpSpPr>
          <a:grpSpLocks/>
        </xdr:cNvGrpSpPr>
      </xdr:nvGrpSpPr>
      <xdr:grpSpPr bwMode="auto">
        <a:xfrm>
          <a:off x="3886200" y="1041400"/>
          <a:ext cx="2009775" cy="254000"/>
          <a:chOff x="5873158" y="1196752"/>
          <a:chExt cx="2242613" cy="266700"/>
        </a:xfrm>
      </xdr:grpSpPr>
      <xdr:sp macro="" textlink="">
        <xdr:nvSpPr>
          <xdr:cNvPr id="5" name="Freeform 13">
            <a:extLst>
              <a:ext uri="{FF2B5EF4-FFF2-40B4-BE49-F238E27FC236}">
                <a16:creationId xmlns:a16="http://schemas.microsoft.com/office/drawing/2014/main" id="{697FBBD9-A23B-3C5B-3B7A-A8A8DF741EA0}"/>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DB69F256-9A96-0390-33F9-510680F3353F}"/>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BFCE45E8-8FA1-A718-8D1A-6A3A173708EF}"/>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06E37295-82B5-847A-8141-DC5A35BE913E}"/>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B24A9AC9-DEA5-2DD0-4F3A-0E7B256DF843}"/>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77DC74CB-EE41-9874-B6D5-9136265C1B7D}"/>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8C818D60-020D-AA8B-CB55-C6A57095FB3D}"/>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5463339B-A451-E817-399D-EE38BFB1DF5C}"/>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110987</xdr:colOff>
      <xdr:row>6</xdr:row>
      <xdr:rowOff>82825</xdr:rowOff>
    </xdr:from>
    <xdr:to>
      <xdr:col>34</xdr:col>
      <xdr:colOff>29500</xdr:colOff>
      <xdr:row>8</xdr:row>
      <xdr:rowOff>48595</xdr:rowOff>
    </xdr:to>
    <xdr:sp macro="" textlink="">
      <xdr:nvSpPr>
        <xdr:cNvPr id="13" name="Text Box 6">
          <a:extLst>
            <a:ext uri="{FF2B5EF4-FFF2-40B4-BE49-F238E27FC236}">
              <a16:creationId xmlns:a16="http://schemas.microsoft.com/office/drawing/2014/main" id="{2CEA2555-079E-422A-A3E3-90CF88011BD6}"/>
            </a:ext>
          </a:extLst>
        </xdr:cNvPr>
        <xdr:cNvSpPr txBox="1">
          <a:spLocks noChangeAspect="1" noChangeArrowheads="1"/>
        </xdr:cNvSpPr>
      </xdr:nvSpPr>
      <xdr:spPr bwMode="auto">
        <a:xfrm>
          <a:off x="4568687" y="1359175"/>
          <a:ext cx="1290113" cy="2896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服部泰子</a:t>
          </a:r>
          <a:endParaRPr lang="en-US" altLang="ja-JP" sz="1050" b="0" i="0" u="none" strike="noStrike" baseline="0">
            <a:solidFill>
              <a:srgbClr val="000000"/>
            </a:solidFill>
            <a:latin typeface="+mn-ea"/>
            <a:ea typeface="+mn-ea"/>
            <a:cs typeface="Times New Roman"/>
          </a:endParaRPr>
        </a:p>
        <a:p>
          <a:pPr algn="r" rtl="0">
            <a:defRPr sz="1000"/>
          </a:pPr>
          <a:endParaRPr lang="ja-JP" altLang="en-US" sz="1050" b="0" i="0" u="none" strike="noStrike" baseline="0">
            <a:solidFill>
              <a:srgbClr val="000000"/>
            </a:solidFill>
            <a:latin typeface="+mn-ea"/>
            <a:ea typeface="+mn-ea"/>
            <a:cs typeface="Times New Roman"/>
          </a:endParaRP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14" name="図 13">
          <a:extLst>
            <a:ext uri="{FF2B5EF4-FFF2-40B4-BE49-F238E27FC236}">
              <a16:creationId xmlns:a16="http://schemas.microsoft.com/office/drawing/2014/main" id="{A0946E61-E181-4927-8567-6C3BC0DE402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editAs="oneCell">
    <xdr:from>
      <xdr:col>25</xdr:col>
      <xdr:colOff>60181</xdr:colOff>
      <xdr:row>0</xdr:row>
      <xdr:rowOff>38967</xdr:rowOff>
    </xdr:from>
    <xdr:to>
      <xdr:col>34</xdr:col>
      <xdr:colOff>111968</xdr:colOff>
      <xdr:row>1</xdr:row>
      <xdr:rowOff>209550</xdr:rowOff>
    </xdr:to>
    <xdr:pic>
      <xdr:nvPicPr>
        <xdr:cNvPr id="15" name="図 14">
          <a:extLst>
            <a:ext uri="{FF2B5EF4-FFF2-40B4-BE49-F238E27FC236}">
              <a16:creationId xmlns:a16="http://schemas.microsoft.com/office/drawing/2014/main" id="{760E3BE2-7C3B-467C-8B2A-F887AA80307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editAs="oneCell">
    <xdr:from>
      <xdr:col>31</xdr:col>
      <xdr:colOff>158386</xdr:colOff>
      <xdr:row>12</xdr:row>
      <xdr:rowOff>95250</xdr:rowOff>
    </xdr:from>
    <xdr:to>
      <xdr:col>34</xdr:col>
      <xdr:colOff>32497</xdr:colOff>
      <xdr:row>14</xdr:row>
      <xdr:rowOff>91731</xdr:rowOff>
    </xdr:to>
    <xdr:pic>
      <xdr:nvPicPr>
        <xdr:cNvPr id="16" name="図 15">
          <a:extLst>
            <a:ext uri="{FF2B5EF4-FFF2-40B4-BE49-F238E27FC236}">
              <a16:creationId xmlns:a16="http://schemas.microsoft.com/office/drawing/2014/main" id="{EAF8F5FA-4FC0-422C-B3B8-3BF0FB30620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473336" y="2571750"/>
          <a:ext cx="388461" cy="390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5A5DB169-298D-446D-AEB5-5525C67A45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14938" y="866775"/>
          <a:ext cx="862012"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E5A311AE-380E-43CD-A71F-F3B3FD18D0C1}"/>
            </a:ext>
          </a:extLst>
        </xdr:cNvPr>
        <xdr:cNvSpPr txBox="1">
          <a:spLocks noChangeAspect="1" noChangeArrowheads="1"/>
        </xdr:cNvSpPr>
      </xdr:nvSpPr>
      <xdr:spPr bwMode="auto">
        <a:xfrm>
          <a:off x="3966444" y="1609798"/>
          <a:ext cx="2170457" cy="70954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92F62782-3781-40E1-818F-409D6FAE0E62}"/>
            </a:ext>
          </a:extLst>
        </xdr:cNvPr>
        <xdr:cNvGrpSpPr>
          <a:grpSpLocks/>
        </xdr:cNvGrpSpPr>
      </xdr:nvGrpSpPr>
      <xdr:grpSpPr bwMode="auto">
        <a:xfrm>
          <a:off x="3886200" y="1041400"/>
          <a:ext cx="2009775" cy="254000"/>
          <a:chOff x="5873158" y="1196752"/>
          <a:chExt cx="2242613" cy="266700"/>
        </a:xfrm>
      </xdr:grpSpPr>
      <xdr:sp macro="" textlink="">
        <xdr:nvSpPr>
          <xdr:cNvPr id="5" name="Freeform 13">
            <a:extLst>
              <a:ext uri="{FF2B5EF4-FFF2-40B4-BE49-F238E27FC236}">
                <a16:creationId xmlns:a16="http://schemas.microsoft.com/office/drawing/2014/main" id="{D83BBF96-CDD5-4678-84DE-46C912598345}"/>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3020D4B3-9D79-461E-BB71-90CCEE691E37}"/>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23CB0173-B202-42D9-B983-3F28CA20845D}"/>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4E10DDDD-9CD8-44E4-B2C7-C81CC2D3833F}"/>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0401E42C-22EC-4D06-8D7C-AA71D4F89615}"/>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1592F870-BF3C-4738-A1B2-ED5D58D67F88}"/>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B84220F7-9323-4F36-B749-75589563238A}"/>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C96C63AA-B8F4-4483-A408-B7FFA97630BC}"/>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A5308E29-1EDB-4CAD-8C4C-21534F9499C1}"/>
            </a:ext>
          </a:extLst>
        </xdr:cNvPr>
        <xdr:cNvSpPr txBox="1">
          <a:spLocks noChangeAspect="1" noChangeArrowheads="1"/>
        </xdr:cNvSpPr>
      </xdr:nvSpPr>
      <xdr:spPr bwMode="auto">
        <a:xfrm>
          <a:off x="4730612" y="1363938"/>
          <a:ext cx="1328213" cy="294382"/>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14" name="図 13">
          <a:extLst>
            <a:ext uri="{FF2B5EF4-FFF2-40B4-BE49-F238E27FC236}">
              <a16:creationId xmlns:a16="http://schemas.microsoft.com/office/drawing/2014/main" id="{315FAEF2-2546-4C66-95DF-6D8E1510967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65494" y="38967"/>
          <a:ext cx="1637699" cy="427758"/>
        </a:xfrm>
        <a:prstGeom prst="rect">
          <a:avLst/>
        </a:prstGeom>
      </xdr:spPr>
    </xdr:pic>
    <xdr:clientData/>
  </xdr:twoCellAnchor>
  <xdr:twoCellAnchor editAs="oneCell">
    <xdr:from>
      <xdr:col>25</xdr:col>
      <xdr:colOff>60181</xdr:colOff>
      <xdr:row>0</xdr:row>
      <xdr:rowOff>38967</xdr:rowOff>
    </xdr:from>
    <xdr:to>
      <xdr:col>34</xdr:col>
      <xdr:colOff>111968</xdr:colOff>
      <xdr:row>1</xdr:row>
      <xdr:rowOff>209550</xdr:rowOff>
    </xdr:to>
    <xdr:pic>
      <xdr:nvPicPr>
        <xdr:cNvPr id="15" name="図 14">
          <a:extLst>
            <a:ext uri="{FF2B5EF4-FFF2-40B4-BE49-F238E27FC236}">
              <a16:creationId xmlns:a16="http://schemas.microsoft.com/office/drawing/2014/main" id="{03EDE029-F71F-4D68-9446-56D9BE91BEA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65494" y="38967"/>
          <a:ext cx="1637699" cy="42775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EE8A0-B1B9-4FBB-ACB5-E53DB7012B13}">
  <sheetPr>
    <pageSetUpPr fitToPage="1"/>
  </sheetPr>
  <dimension ref="A1:AM43"/>
  <sheetViews>
    <sheetView tabSelected="1" zoomScaleNormal="100" workbookViewId="0">
      <selection activeCell="AP33" sqref="AP33"/>
    </sheetView>
  </sheetViews>
  <sheetFormatPr defaultRowHeight="13" x14ac:dyDescent="0.2"/>
  <cols>
    <col min="1" max="36" width="2.453125" customWidth="1"/>
    <col min="37" max="37" width="25.26953125" bestFit="1" customWidth="1"/>
    <col min="38" max="38" width="2.453125" customWidth="1"/>
  </cols>
  <sheetData>
    <row r="1" spans="1:37" ht="20.25" customHeight="1" x14ac:dyDescent="0.2">
      <c r="A1" s="65" t="s">
        <v>0</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row>
    <row r="2" spans="1:37" ht="20.25" customHeight="1" x14ac:dyDescent="0.2">
      <c r="A2" s="66"/>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K2" t="s">
        <v>31</v>
      </c>
    </row>
    <row r="3" spans="1:37"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K3" t="s">
        <v>32</v>
      </c>
    </row>
    <row r="4" spans="1:37" ht="17.25" customHeight="1" x14ac:dyDescent="0.2">
      <c r="A4" s="67" t="s">
        <v>33</v>
      </c>
      <c r="B4" s="67"/>
      <c r="C4" s="67"/>
      <c r="D4" s="67"/>
      <c r="E4" s="67"/>
      <c r="F4" s="67"/>
      <c r="G4" s="67"/>
      <c r="H4" s="67"/>
      <c r="I4" s="67"/>
      <c r="J4" s="67"/>
      <c r="K4" s="67"/>
      <c r="L4" s="67"/>
      <c r="M4" s="67"/>
      <c r="N4" s="67"/>
      <c r="O4" s="69" t="s">
        <v>1</v>
      </c>
      <c r="P4" s="69"/>
      <c r="Q4" s="69"/>
      <c r="R4" s="1"/>
      <c r="S4" s="1"/>
      <c r="T4" s="1"/>
      <c r="U4" s="1"/>
      <c r="V4" s="1"/>
      <c r="W4" s="1"/>
      <c r="X4" s="1"/>
      <c r="Y4" s="1"/>
      <c r="Z4" s="71">
        <v>45504</v>
      </c>
      <c r="AA4" s="71"/>
      <c r="AB4" s="71"/>
      <c r="AC4" s="71"/>
      <c r="AD4" s="71"/>
      <c r="AE4" s="71"/>
      <c r="AF4" s="71"/>
      <c r="AG4" s="71"/>
      <c r="AH4" s="71"/>
      <c r="AI4" s="71"/>
      <c r="AK4" t="s">
        <v>43</v>
      </c>
    </row>
    <row r="5" spans="1:37" ht="14.25" customHeight="1" thickBot="1" x14ac:dyDescent="0.25">
      <c r="A5" s="68"/>
      <c r="B5" s="68"/>
      <c r="C5" s="68"/>
      <c r="D5" s="68"/>
      <c r="E5" s="68"/>
      <c r="F5" s="68"/>
      <c r="G5" s="68"/>
      <c r="H5" s="68"/>
      <c r="I5" s="68"/>
      <c r="J5" s="68"/>
      <c r="K5" s="68"/>
      <c r="L5" s="68"/>
      <c r="M5" s="68"/>
      <c r="N5" s="68"/>
      <c r="O5" s="70"/>
      <c r="P5" s="70"/>
      <c r="Q5" s="70"/>
      <c r="R5" s="1"/>
      <c r="S5" s="1"/>
      <c r="T5" s="1"/>
      <c r="U5" s="1"/>
      <c r="V5" s="1"/>
      <c r="W5" s="1"/>
      <c r="X5" s="1"/>
      <c r="Y5" s="1"/>
    </row>
    <row r="6" spans="1:37" ht="16.5" x14ac:dyDescent="0.2">
      <c r="A6" s="2"/>
      <c r="B6" s="2"/>
      <c r="C6" s="2"/>
      <c r="D6" s="2"/>
      <c r="E6" s="2"/>
      <c r="F6" s="2"/>
      <c r="G6" s="2"/>
      <c r="H6" s="2"/>
      <c r="I6" s="2"/>
      <c r="J6" s="2"/>
      <c r="K6" s="2"/>
      <c r="L6" s="2"/>
      <c r="M6" s="2"/>
      <c r="N6" s="2"/>
      <c r="O6" s="2"/>
      <c r="P6" s="2"/>
      <c r="Q6" s="2"/>
      <c r="R6" s="1"/>
      <c r="S6" s="1"/>
      <c r="T6" s="1"/>
      <c r="U6" s="1"/>
      <c r="V6" s="1"/>
      <c r="W6" s="1"/>
      <c r="X6" s="1"/>
      <c r="Y6" s="1"/>
    </row>
    <row r="7" spans="1:37" ht="12.75" customHeight="1" x14ac:dyDescent="0.2">
      <c r="A7" s="72" t="s">
        <v>21</v>
      </c>
      <c r="B7" s="72"/>
      <c r="C7" s="72"/>
      <c r="D7" s="72"/>
      <c r="E7" s="72"/>
      <c r="F7" s="72"/>
      <c r="G7" s="72"/>
      <c r="H7" s="74">
        <f>AB34</f>
        <v>42064</v>
      </c>
      <c r="I7" s="75"/>
      <c r="J7" s="75"/>
      <c r="K7" s="75"/>
      <c r="L7" s="75"/>
      <c r="M7" s="75"/>
      <c r="N7" s="75"/>
      <c r="O7" s="75"/>
      <c r="P7" s="75"/>
      <c r="Q7" s="75"/>
      <c r="R7" s="1"/>
      <c r="S7" s="1"/>
      <c r="T7" s="1"/>
      <c r="U7" s="1"/>
      <c r="V7" s="1"/>
      <c r="W7" s="1"/>
      <c r="X7" s="1"/>
      <c r="Y7" s="1"/>
      <c r="Z7" s="1"/>
      <c r="AA7" s="1"/>
      <c r="AB7" s="1"/>
      <c r="AC7" s="1"/>
      <c r="AD7" s="1"/>
      <c r="AE7" s="1"/>
      <c r="AF7" s="1"/>
      <c r="AG7" s="1"/>
      <c r="AH7" s="1"/>
      <c r="AI7" s="1"/>
    </row>
    <row r="8" spans="1:37" ht="13.15" customHeight="1" thickBot="1" x14ac:dyDescent="0.25">
      <c r="A8" s="73"/>
      <c r="B8" s="73"/>
      <c r="C8" s="73"/>
      <c r="D8" s="73"/>
      <c r="E8" s="73"/>
      <c r="F8" s="73"/>
      <c r="G8" s="73"/>
      <c r="H8" s="76"/>
      <c r="I8" s="76"/>
      <c r="J8" s="76"/>
      <c r="K8" s="76"/>
      <c r="L8" s="76"/>
      <c r="M8" s="76"/>
      <c r="N8" s="76"/>
      <c r="O8" s="76"/>
      <c r="P8" s="76"/>
      <c r="Q8" s="76"/>
      <c r="R8" s="1" t="s">
        <v>2</v>
      </c>
      <c r="S8" s="1"/>
      <c r="T8" s="1"/>
      <c r="U8" s="1"/>
      <c r="V8" s="1"/>
      <c r="W8" s="1"/>
      <c r="X8" s="1"/>
      <c r="Y8" s="1"/>
      <c r="Z8" s="1"/>
      <c r="AA8" s="1"/>
      <c r="AB8" s="1"/>
      <c r="AC8" s="1"/>
      <c r="AD8" s="1"/>
      <c r="AE8" s="1"/>
      <c r="AF8" s="1"/>
      <c r="AG8" s="1"/>
      <c r="AH8" s="1"/>
      <c r="AI8" s="1"/>
    </row>
    <row r="9" spans="1:37" ht="22.5" customHeight="1" x14ac:dyDescent="0.2">
      <c r="A9" s="3"/>
      <c r="B9" s="3"/>
      <c r="C9" s="3"/>
      <c r="D9" s="3"/>
      <c r="E9" s="3"/>
      <c r="F9" s="3"/>
      <c r="G9" s="3"/>
      <c r="H9" s="3"/>
      <c r="I9" s="3"/>
      <c r="J9" s="3"/>
      <c r="K9" s="3"/>
      <c r="L9" s="3"/>
      <c r="M9" s="3"/>
      <c r="N9" s="3"/>
      <c r="O9" s="3"/>
      <c r="P9" s="3"/>
      <c r="Q9" s="3"/>
      <c r="R9" s="1"/>
      <c r="S9" s="1"/>
      <c r="T9" s="1"/>
      <c r="U9" s="1"/>
      <c r="V9" s="1"/>
      <c r="W9" s="1"/>
      <c r="X9" s="77"/>
      <c r="Y9" s="77"/>
      <c r="Z9" s="77"/>
      <c r="AA9" s="77"/>
      <c r="AB9" s="77"/>
      <c r="AC9" s="77"/>
      <c r="AD9" s="77"/>
      <c r="AE9" s="77"/>
      <c r="AF9" s="77"/>
      <c r="AG9" s="77"/>
      <c r="AH9" s="77"/>
      <c r="AI9" s="77"/>
    </row>
    <row r="10" spans="1:37" ht="15.75" customHeight="1" x14ac:dyDescent="0.2">
      <c r="A10" s="78" t="s">
        <v>3</v>
      </c>
      <c r="B10" s="78"/>
      <c r="C10" s="78"/>
      <c r="D10" s="78"/>
      <c r="E10" s="79" t="s">
        <v>22</v>
      </c>
      <c r="F10" s="79"/>
      <c r="G10" s="79"/>
      <c r="H10" s="79"/>
      <c r="I10" s="79"/>
      <c r="J10" s="79"/>
      <c r="K10" s="79"/>
      <c r="L10" s="79"/>
      <c r="M10" s="79"/>
      <c r="N10" s="79"/>
      <c r="O10" s="79"/>
      <c r="P10" s="79"/>
      <c r="Q10" s="79"/>
      <c r="R10" s="1"/>
      <c r="S10" s="1"/>
      <c r="T10" s="1"/>
      <c r="U10" s="1"/>
      <c r="V10" s="1"/>
      <c r="W10" s="4"/>
      <c r="X10" s="4"/>
      <c r="Y10" s="4"/>
      <c r="Z10" s="4"/>
      <c r="AA10" s="4"/>
      <c r="AB10" s="4"/>
      <c r="AC10" s="4"/>
      <c r="AD10" s="4"/>
      <c r="AE10" s="4"/>
      <c r="AF10" s="4"/>
      <c r="AG10" s="4"/>
      <c r="AH10" s="4"/>
      <c r="AI10" s="4"/>
    </row>
    <row r="11" spans="1:37" ht="15.75" customHeight="1" x14ac:dyDescent="0.2">
      <c r="A11" s="80" t="s">
        <v>4</v>
      </c>
      <c r="B11" s="80"/>
      <c r="C11" s="80"/>
      <c r="D11" s="80"/>
      <c r="E11" s="81" t="s">
        <v>5</v>
      </c>
      <c r="F11" s="81"/>
      <c r="G11" s="81"/>
      <c r="H11" s="81"/>
      <c r="I11" s="81"/>
      <c r="J11" s="81"/>
      <c r="K11" s="81"/>
      <c r="L11" s="81"/>
      <c r="M11" s="81"/>
      <c r="N11" s="81"/>
      <c r="O11" s="81"/>
      <c r="P11" s="81"/>
      <c r="Q11" s="81"/>
      <c r="R11" s="1"/>
      <c r="S11" s="1"/>
      <c r="T11" s="1"/>
      <c r="U11" s="1"/>
      <c r="V11" s="1"/>
      <c r="W11" s="5"/>
      <c r="X11" s="5"/>
      <c r="Y11" s="5"/>
      <c r="Z11" s="6"/>
      <c r="AA11" s="6"/>
      <c r="AB11" s="6"/>
      <c r="AC11" s="6"/>
      <c r="AD11" s="6"/>
      <c r="AE11" s="6"/>
      <c r="AF11" s="6"/>
      <c r="AG11" s="6"/>
      <c r="AH11" s="6"/>
      <c r="AI11" s="6"/>
    </row>
    <row r="12" spans="1:37" ht="15.75" customHeight="1" x14ac:dyDescent="0.2">
      <c r="A12" s="80" t="s">
        <v>6</v>
      </c>
      <c r="B12" s="80"/>
      <c r="C12" s="80"/>
      <c r="D12" s="80"/>
      <c r="E12" s="81" t="s">
        <v>7</v>
      </c>
      <c r="F12" s="81"/>
      <c r="G12" s="81"/>
      <c r="H12" s="81"/>
      <c r="I12" s="81"/>
      <c r="J12" s="81"/>
      <c r="K12" s="81"/>
      <c r="L12" s="81"/>
      <c r="M12" s="81"/>
      <c r="N12" s="81"/>
      <c r="O12" s="81"/>
      <c r="P12" s="81"/>
      <c r="Q12" s="81"/>
      <c r="R12" s="1"/>
      <c r="S12" s="1"/>
      <c r="T12" s="1"/>
      <c r="U12" s="1"/>
      <c r="V12" s="1"/>
      <c r="W12" s="1"/>
      <c r="X12" s="102"/>
      <c r="Y12" s="102"/>
      <c r="Z12" s="102"/>
      <c r="AA12" s="102"/>
      <c r="AB12" s="102"/>
      <c r="AC12" s="102"/>
      <c r="AD12" s="102"/>
      <c r="AE12" s="102"/>
      <c r="AF12" s="84" t="s">
        <v>9</v>
      </c>
      <c r="AG12" s="85"/>
      <c r="AH12" s="85"/>
      <c r="AI12" s="86"/>
    </row>
    <row r="13" spans="1:37" ht="15.75" customHeight="1" x14ac:dyDescent="0.2">
      <c r="A13" s="7"/>
      <c r="B13" s="7"/>
      <c r="C13" s="7"/>
      <c r="D13" s="7"/>
      <c r="E13" s="82" t="s">
        <v>10</v>
      </c>
      <c r="F13" s="82"/>
      <c r="G13" s="82"/>
      <c r="H13" s="82"/>
      <c r="I13" s="82"/>
      <c r="J13" s="82"/>
      <c r="K13" s="82"/>
      <c r="L13" s="82"/>
      <c r="M13" s="82"/>
      <c r="N13" s="82"/>
      <c r="O13" s="82"/>
      <c r="P13" s="82"/>
      <c r="Q13" s="82"/>
      <c r="R13" s="1"/>
      <c r="S13" s="1"/>
      <c r="T13" s="1"/>
      <c r="U13" s="1"/>
      <c r="V13" s="1"/>
      <c r="W13" s="1"/>
      <c r="X13" s="103"/>
      <c r="Y13" s="103"/>
      <c r="Z13" s="103"/>
      <c r="AA13" s="103"/>
      <c r="AB13" s="103"/>
      <c r="AC13" s="103"/>
      <c r="AD13" s="103"/>
      <c r="AE13" s="103"/>
      <c r="AF13" s="87"/>
      <c r="AG13" s="88"/>
      <c r="AH13" s="88"/>
      <c r="AI13" s="89"/>
    </row>
    <row r="14" spans="1:37" ht="15.75" customHeight="1" x14ac:dyDescent="0.2">
      <c r="A14" s="78" t="s">
        <v>11</v>
      </c>
      <c r="B14" s="78"/>
      <c r="C14" s="78"/>
      <c r="D14" s="78"/>
      <c r="E14" s="82"/>
      <c r="F14" s="82"/>
      <c r="G14" s="82"/>
      <c r="H14" s="82"/>
      <c r="I14" s="82"/>
      <c r="J14" s="82"/>
      <c r="K14" s="82"/>
      <c r="L14" s="82"/>
      <c r="M14" s="82"/>
      <c r="N14" s="82"/>
      <c r="O14" s="82"/>
      <c r="P14" s="82"/>
      <c r="Q14" s="82"/>
      <c r="X14" s="103"/>
      <c r="Y14" s="103"/>
      <c r="Z14" s="103"/>
      <c r="AA14" s="103"/>
      <c r="AB14" s="103"/>
      <c r="AC14" s="103"/>
      <c r="AD14" s="103"/>
      <c r="AE14" s="103"/>
      <c r="AF14" s="90"/>
      <c r="AG14" s="101"/>
      <c r="AH14" s="101"/>
      <c r="AI14" s="92"/>
    </row>
    <row r="15" spans="1:37" ht="15.75" customHeight="1" x14ac:dyDescent="0.2">
      <c r="E15" s="83"/>
      <c r="F15" s="83"/>
      <c r="G15" s="83"/>
      <c r="H15" s="83"/>
      <c r="I15" s="83"/>
      <c r="J15" s="83"/>
      <c r="K15" s="83"/>
      <c r="L15" s="83"/>
      <c r="M15" s="83"/>
      <c r="N15" s="83"/>
      <c r="O15" s="83"/>
      <c r="P15" s="83"/>
      <c r="Q15" s="83"/>
      <c r="X15" s="103"/>
      <c r="Y15" s="103"/>
      <c r="Z15" s="103"/>
      <c r="AA15" s="103"/>
      <c r="AB15" s="103"/>
      <c r="AC15" s="103"/>
      <c r="AD15" s="103"/>
      <c r="AE15" s="103"/>
      <c r="AF15" s="93"/>
      <c r="AG15" s="94"/>
      <c r="AH15" s="94"/>
      <c r="AI15" s="95"/>
    </row>
    <row r="16" spans="1:37" ht="8.5" customHeight="1" x14ac:dyDescent="0.2"/>
    <row r="17" spans="1:39" ht="8.5" customHeight="1" x14ac:dyDescent="0.2">
      <c r="A17" s="8"/>
      <c r="B17" s="8"/>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39" ht="21" customHeight="1" x14ac:dyDescent="0.2">
      <c r="A18" s="15" t="s">
        <v>12</v>
      </c>
      <c r="B18" s="15"/>
      <c r="C18" s="15"/>
      <c r="D18" s="15"/>
      <c r="E18" s="15"/>
      <c r="F18" s="15"/>
      <c r="G18" s="15"/>
      <c r="H18" s="15"/>
      <c r="I18" s="15"/>
      <c r="J18" s="15"/>
      <c r="K18" s="15"/>
      <c r="L18" s="15"/>
      <c r="M18" s="15"/>
      <c r="N18" s="15"/>
      <c r="O18" s="15"/>
      <c r="P18" s="15" t="s">
        <v>13</v>
      </c>
      <c r="Q18" s="15"/>
      <c r="R18" s="15"/>
      <c r="S18" s="15"/>
      <c r="T18" s="15" t="s">
        <v>14</v>
      </c>
      <c r="U18" s="15"/>
      <c r="V18" s="15"/>
      <c r="W18" s="15" t="s">
        <v>15</v>
      </c>
      <c r="X18" s="15"/>
      <c r="Y18" s="15"/>
      <c r="Z18" s="15"/>
      <c r="AA18" s="15"/>
      <c r="AB18" s="15" t="s">
        <v>16</v>
      </c>
      <c r="AC18" s="15"/>
      <c r="AD18" s="15"/>
      <c r="AE18" s="15"/>
      <c r="AF18" s="15"/>
      <c r="AG18" s="15"/>
      <c r="AH18" s="15"/>
      <c r="AI18" s="15"/>
    </row>
    <row r="19" spans="1:39" ht="26.25" customHeight="1" x14ac:dyDescent="0.2">
      <c r="A19" s="59" t="s">
        <v>23</v>
      </c>
      <c r="B19" s="60"/>
      <c r="C19" s="61"/>
      <c r="D19" s="61"/>
      <c r="E19" s="61"/>
      <c r="F19" s="61"/>
      <c r="G19" s="61"/>
      <c r="H19" s="61"/>
      <c r="I19" s="61"/>
      <c r="J19" s="61"/>
      <c r="K19" s="61"/>
      <c r="L19" s="61"/>
      <c r="M19" s="61"/>
      <c r="N19" s="61"/>
      <c r="O19" s="61"/>
      <c r="P19" s="42"/>
      <c r="Q19" s="42"/>
      <c r="R19" s="42"/>
      <c r="S19" s="42"/>
      <c r="T19" s="42"/>
      <c r="U19" s="42"/>
      <c r="V19" s="42"/>
      <c r="W19" s="42"/>
      <c r="X19" s="42"/>
      <c r="Y19" s="42"/>
      <c r="Z19" s="42"/>
      <c r="AA19" s="42"/>
      <c r="AB19" s="21"/>
      <c r="AC19" s="21"/>
      <c r="AD19" s="21"/>
      <c r="AE19" s="21"/>
      <c r="AF19" s="21"/>
      <c r="AG19" s="21"/>
      <c r="AH19" s="21"/>
      <c r="AI19" s="22"/>
    </row>
    <row r="20" spans="1:39" ht="26.25" customHeight="1" x14ac:dyDescent="0.2">
      <c r="A20" s="36" t="s">
        <v>47</v>
      </c>
      <c r="B20" s="37"/>
      <c r="C20" s="37"/>
      <c r="D20" s="37"/>
      <c r="E20" s="37"/>
      <c r="F20" s="37"/>
      <c r="G20" s="37"/>
      <c r="H20" s="37"/>
      <c r="I20" s="37"/>
      <c r="J20" s="37"/>
      <c r="K20" s="37"/>
      <c r="L20" s="37"/>
      <c r="M20" s="37"/>
      <c r="N20" s="37"/>
      <c r="O20" s="38"/>
      <c r="P20" s="26"/>
      <c r="Q20" s="27"/>
      <c r="R20" s="27"/>
      <c r="S20" s="28"/>
      <c r="T20" s="29"/>
      <c r="U20" s="30"/>
      <c r="V20" s="31"/>
      <c r="W20" s="53"/>
      <c r="X20" s="54"/>
      <c r="Y20" s="54"/>
      <c r="Z20" s="54"/>
      <c r="AA20" s="55"/>
      <c r="AB20" s="56"/>
      <c r="AC20" s="57"/>
      <c r="AD20" s="57"/>
      <c r="AE20" s="57"/>
      <c r="AF20" s="57"/>
      <c r="AG20" s="57"/>
      <c r="AH20" s="57"/>
      <c r="AI20" s="58"/>
    </row>
    <row r="21" spans="1:39" ht="26.25" customHeight="1" x14ac:dyDescent="0.2">
      <c r="A21" s="62" t="s">
        <v>51</v>
      </c>
      <c r="B21" s="38"/>
      <c r="C21" s="63"/>
      <c r="D21" s="63"/>
      <c r="E21" s="63"/>
      <c r="F21" s="63"/>
      <c r="G21" s="63"/>
      <c r="H21" s="63"/>
      <c r="I21" s="63"/>
      <c r="J21" s="63"/>
      <c r="K21" s="63"/>
      <c r="L21" s="63"/>
      <c r="M21" s="63"/>
      <c r="N21" s="63"/>
      <c r="O21" s="63"/>
      <c r="P21" s="42">
        <v>100</v>
      </c>
      <c r="Q21" s="42"/>
      <c r="R21" s="42"/>
      <c r="S21" s="42"/>
      <c r="T21" s="42" t="s">
        <v>50</v>
      </c>
      <c r="U21" s="42"/>
      <c r="V21" s="42"/>
      <c r="W21" s="64">
        <v>70</v>
      </c>
      <c r="X21" s="64"/>
      <c r="Y21" s="64"/>
      <c r="Z21" s="64"/>
      <c r="AA21" s="64"/>
      <c r="AB21" s="21">
        <f t="shared" ref="AB21:AB26" si="0">P21*W21</f>
        <v>7000</v>
      </c>
      <c r="AC21" s="21"/>
      <c r="AD21" s="21"/>
      <c r="AE21" s="21"/>
      <c r="AF21" s="21"/>
      <c r="AG21" s="21"/>
      <c r="AH21" s="21"/>
      <c r="AI21" s="22"/>
    </row>
    <row r="22" spans="1:39" ht="26.25" customHeight="1" x14ac:dyDescent="0.2">
      <c r="A22" s="36" t="s">
        <v>52</v>
      </c>
      <c r="B22" s="37"/>
      <c r="C22" s="37"/>
      <c r="D22" s="37"/>
      <c r="E22" s="37"/>
      <c r="F22" s="37"/>
      <c r="G22" s="37"/>
      <c r="H22" s="37"/>
      <c r="I22" s="37"/>
      <c r="J22" s="37"/>
      <c r="K22" s="37"/>
      <c r="L22" s="37"/>
      <c r="M22" s="37"/>
      <c r="N22" s="37"/>
      <c r="O22" s="38"/>
      <c r="P22" s="26">
        <v>10</v>
      </c>
      <c r="Q22" s="27"/>
      <c r="R22" s="27"/>
      <c r="S22" s="28"/>
      <c r="T22" s="29" t="s">
        <v>28</v>
      </c>
      <c r="U22" s="30"/>
      <c r="V22" s="31"/>
      <c r="W22" s="26" t="s">
        <v>34</v>
      </c>
      <c r="X22" s="27"/>
      <c r="Y22" s="27"/>
      <c r="Z22" s="27"/>
      <c r="AA22" s="28"/>
      <c r="AB22" s="32">
        <v>0</v>
      </c>
      <c r="AC22" s="13"/>
      <c r="AD22" s="13"/>
      <c r="AE22" s="13"/>
      <c r="AF22" s="13"/>
      <c r="AG22" s="13"/>
      <c r="AH22" s="13"/>
      <c r="AI22" s="14"/>
    </row>
    <row r="23" spans="1:39" ht="26.25" customHeight="1" x14ac:dyDescent="0.2">
      <c r="A23" s="62" t="s">
        <v>35</v>
      </c>
      <c r="B23" s="63"/>
      <c r="C23" s="63"/>
      <c r="D23" s="63"/>
      <c r="E23" s="63"/>
      <c r="F23" s="63"/>
      <c r="G23" s="63"/>
      <c r="H23" s="63"/>
      <c r="I23" s="63"/>
      <c r="J23" s="63"/>
      <c r="K23" s="63"/>
      <c r="L23" s="63"/>
      <c r="M23" s="63"/>
      <c r="N23" s="63"/>
      <c r="O23" s="63"/>
      <c r="P23" s="42">
        <v>1</v>
      </c>
      <c r="Q23" s="42"/>
      <c r="R23" s="42"/>
      <c r="S23" s="42"/>
      <c r="T23" s="43" t="s">
        <v>36</v>
      </c>
      <c r="U23" s="43"/>
      <c r="V23" s="43"/>
      <c r="W23" s="42">
        <v>1000</v>
      </c>
      <c r="X23" s="42"/>
      <c r="Y23" s="42"/>
      <c r="Z23" s="42"/>
      <c r="AA23" s="42"/>
      <c r="AB23" s="21">
        <f t="shared" ref="AB23" si="1">P23*W23</f>
        <v>1000</v>
      </c>
      <c r="AC23" s="21"/>
      <c r="AD23" s="21"/>
      <c r="AE23" s="21"/>
      <c r="AF23" s="21"/>
      <c r="AG23" s="21"/>
      <c r="AH23" s="21"/>
      <c r="AI23" s="22"/>
    </row>
    <row r="24" spans="1:39" ht="26.25" customHeight="1" x14ac:dyDescent="0.2">
      <c r="A24" s="36" t="s">
        <v>48</v>
      </c>
      <c r="B24" s="37"/>
      <c r="C24" s="37"/>
      <c r="D24" s="37"/>
      <c r="E24" s="37"/>
      <c r="F24" s="37"/>
      <c r="G24" s="37"/>
      <c r="H24" s="37"/>
      <c r="I24" s="37"/>
      <c r="J24" s="37"/>
      <c r="K24" s="37"/>
      <c r="L24" s="37"/>
      <c r="M24" s="37"/>
      <c r="N24" s="37"/>
      <c r="O24" s="38"/>
      <c r="P24" s="26"/>
      <c r="Q24" s="27"/>
      <c r="R24" s="27"/>
      <c r="S24" s="28"/>
      <c r="T24" s="29"/>
      <c r="U24" s="30"/>
      <c r="V24" s="31"/>
      <c r="W24" s="53"/>
      <c r="X24" s="54"/>
      <c r="Y24" s="54"/>
      <c r="Z24" s="54"/>
      <c r="AA24" s="55"/>
      <c r="AB24" s="56"/>
      <c r="AC24" s="57"/>
      <c r="AD24" s="57"/>
      <c r="AE24" s="57"/>
      <c r="AF24" s="57"/>
      <c r="AG24" s="57"/>
      <c r="AH24" s="57"/>
      <c r="AI24" s="58"/>
    </row>
    <row r="25" spans="1:39" ht="26.25" customHeight="1" x14ac:dyDescent="0.2">
      <c r="A25" s="62" t="s">
        <v>49</v>
      </c>
      <c r="B25" s="63"/>
      <c r="C25" s="63"/>
      <c r="D25" s="63"/>
      <c r="E25" s="63"/>
      <c r="F25" s="63"/>
      <c r="G25" s="63"/>
      <c r="H25" s="63"/>
      <c r="I25" s="63"/>
      <c r="J25" s="63"/>
      <c r="K25" s="63"/>
      <c r="L25" s="63"/>
      <c r="M25" s="63"/>
      <c r="N25" s="63"/>
      <c r="O25" s="63"/>
      <c r="P25" s="42">
        <v>1</v>
      </c>
      <c r="Q25" s="42"/>
      <c r="R25" s="42"/>
      <c r="S25" s="42"/>
      <c r="T25" s="43" t="s">
        <v>50</v>
      </c>
      <c r="U25" s="43"/>
      <c r="V25" s="43"/>
      <c r="W25" s="42">
        <v>240</v>
      </c>
      <c r="X25" s="42"/>
      <c r="Y25" s="42"/>
      <c r="Z25" s="42"/>
      <c r="AA25" s="42"/>
      <c r="AB25" s="21">
        <f t="shared" ref="AB25" si="2">P25*W25</f>
        <v>240</v>
      </c>
      <c r="AC25" s="21"/>
      <c r="AD25" s="21"/>
      <c r="AE25" s="21"/>
      <c r="AF25" s="21"/>
      <c r="AG25" s="21"/>
      <c r="AH25" s="21"/>
      <c r="AI25" s="22"/>
    </row>
    <row r="26" spans="1:39" ht="26.25" customHeight="1" x14ac:dyDescent="0.2">
      <c r="A26" s="36" t="s">
        <v>37</v>
      </c>
      <c r="B26" s="37"/>
      <c r="C26" s="37"/>
      <c r="D26" s="37"/>
      <c r="E26" s="37"/>
      <c r="F26" s="37"/>
      <c r="G26" s="37"/>
      <c r="H26" s="37"/>
      <c r="I26" s="37"/>
      <c r="J26" s="37"/>
      <c r="K26" s="37"/>
      <c r="L26" s="37"/>
      <c r="M26" s="37"/>
      <c r="N26" s="37"/>
      <c r="O26" s="38"/>
      <c r="P26" s="26">
        <v>1</v>
      </c>
      <c r="Q26" s="27"/>
      <c r="R26" s="27"/>
      <c r="S26" s="28"/>
      <c r="T26" s="29" t="s">
        <v>25</v>
      </c>
      <c r="U26" s="30"/>
      <c r="V26" s="31"/>
      <c r="W26" s="26">
        <v>10000</v>
      </c>
      <c r="X26" s="27"/>
      <c r="Y26" s="27"/>
      <c r="Z26" s="27"/>
      <c r="AA26" s="28"/>
      <c r="AB26" s="32">
        <f t="shared" si="0"/>
        <v>10000</v>
      </c>
      <c r="AC26" s="13"/>
      <c r="AD26" s="13"/>
      <c r="AE26" s="13"/>
      <c r="AF26" s="13"/>
      <c r="AG26" s="13"/>
      <c r="AH26" s="13"/>
      <c r="AI26" s="14"/>
    </row>
    <row r="27" spans="1:39" ht="26.25" customHeight="1" x14ac:dyDescent="0.2">
      <c r="A27" s="36" t="s">
        <v>27</v>
      </c>
      <c r="B27" s="37"/>
      <c r="C27" s="37"/>
      <c r="D27" s="37"/>
      <c r="E27" s="37"/>
      <c r="F27" s="37"/>
      <c r="G27" s="37"/>
      <c r="H27" s="37"/>
      <c r="I27" s="37"/>
      <c r="J27" s="37"/>
      <c r="K27" s="37"/>
      <c r="L27" s="37"/>
      <c r="M27" s="37"/>
      <c r="N27" s="37"/>
      <c r="O27" s="38"/>
      <c r="P27" s="26">
        <v>1</v>
      </c>
      <c r="Q27" s="27"/>
      <c r="R27" s="27"/>
      <c r="S27" s="28"/>
      <c r="T27" s="29" t="s">
        <v>26</v>
      </c>
      <c r="U27" s="30"/>
      <c r="V27" s="31"/>
      <c r="W27" s="26">
        <v>20000</v>
      </c>
      <c r="X27" s="27"/>
      <c r="Y27" s="27"/>
      <c r="Z27" s="27"/>
      <c r="AA27" s="28"/>
      <c r="AB27" s="32">
        <f>P27*W27</f>
        <v>20000</v>
      </c>
      <c r="AC27" s="13"/>
      <c r="AD27" s="13"/>
      <c r="AE27" s="13"/>
      <c r="AF27" s="13"/>
      <c r="AG27" s="13"/>
      <c r="AH27" s="13"/>
      <c r="AI27" s="14"/>
    </row>
    <row r="28" spans="1:39" ht="26.25" customHeight="1" x14ac:dyDescent="0.2">
      <c r="A28" s="36" t="s">
        <v>40</v>
      </c>
      <c r="B28" s="37"/>
      <c r="C28" s="37"/>
      <c r="D28" s="37"/>
      <c r="E28" s="37"/>
      <c r="F28" s="37"/>
      <c r="G28" s="37"/>
      <c r="H28" s="37"/>
      <c r="I28" s="37"/>
      <c r="J28" s="37"/>
      <c r="K28" s="37"/>
      <c r="L28" s="37"/>
      <c r="M28" s="37"/>
      <c r="N28" s="37"/>
      <c r="O28" s="38"/>
      <c r="P28" s="26">
        <v>1</v>
      </c>
      <c r="Q28" s="27"/>
      <c r="R28" s="27"/>
      <c r="S28" s="28"/>
      <c r="T28" s="29" t="s">
        <v>41</v>
      </c>
      <c r="U28" s="30"/>
      <c r="V28" s="31"/>
      <c r="W28" s="26" t="s">
        <v>34</v>
      </c>
      <c r="X28" s="27"/>
      <c r="Y28" s="27"/>
      <c r="Z28" s="27"/>
      <c r="AA28" s="28"/>
      <c r="AB28" s="32">
        <v>0</v>
      </c>
      <c r="AC28" s="13"/>
      <c r="AD28" s="13"/>
      <c r="AE28" s="13"/>
      <c r="AF28" s="13"/>
      <c r="AG28" s="13"/>
      <c r="AH28" s="13"/>
      <c r="AI28" s="14"/>
    </row>
    <row r="29" spans="1:39" ht="26.25" customHeight="1" x14ac:dyDescent="0.2">
      <c r="A29" s="23" t="s">
        <v>42</v>
      </c>
      <c r="B29" s="24"/>
      <c r="C29" s="24"/>
      <c r="D29" s="24"/>
      <c r="E29" s="24"/>
      <c r="F29" s="24"/>
      <c r="G29" s="24"/>
      <c r="H29" s="24"/>
      <c r="I29" s="24"/>
      <c r="J29" s="24"/>
      <c r="K29" s="24"/>
      <c r="L29" s="24"/>
      <c r="M29" s="24"/>
      <c r="N29" s="24"/>
      <c r="O29" s="25"/>
      <c r="P29" s="26"/>
      <c r="Q29" s="27"/>
      <c r="R29" s="27"/>
      <c r="S29" s="28"/>
      <c r="T29" s="29"/>
      <c r="U29" s="30"/>
      <c r="V29" s="31"/>
      <c r="W29" s="26"/>
      <c r="X29" s="27"/>
      <c r="Y29" s="27"/>
      <c r="Z29" s="27"/>
      <c r="AA29" s="28"/>
      <c r="AB29" s="32"/>
      <c r="AC29" s="13"/>
      <c r="AD29" s="13"/>
      <c r="AE29" s="13"/>
      <c r="AF29" s="13"/>
      <c r="AG29" s="13"/>
      <c r="AH29" s="13"/>
      <c r="AI29" s="14"/>
    </row>
    <row r="30" spans="1:39" ht="26.25" customHeight="1" x14ac:dyDescent="0.2">
      <c r="A30" s="36"/>
      <c r="B30" s="37"/>
      <c r="C30" s="37"/>
      <c r="D30" s="37"/>
      <c r="E30" s="37"/>
      <c r="F30" s="37"/>
      <c r="G30" s="37"/>
      <c r="H30" s="37"/>
      <c r="I30" s="37"/>
      <c r="J30" s="37"/>
      <c r="K30" s="37"/>
      <c r="L30" s="37"/>
      <c r="M30" s="37"/>
      <c r="N30" s="37"/>
      <c r="O30" s="38"/>
      <c r="P30" s="26"/>
      <c r="Q30" s="27"/>
      <c r="R30" s="27"/>
      <c r="S30" s="28"/>
      <c r="T30" s="29"/>
      <c r="U30" s="30"/>
      <c r="V30" s="31"/>
      <c r="W30" s="26"/>
      <c r="X30" s="27"/>
      <c r="Y30" s="27"/>
      <c r="Z30" s="27"/>
      <c r="AA30" s="28"/>
      <c r="AB30" s="32"/>
      <c r="AC30" s="13"/>
      <c r="AD30" s="13"/>
      <c r="AE30" s="13"/>
      <c r="AF30" s="13"/>
      <c r="AG30" s="13"/>
      <c r="AH30" s="13"/>
      <c r="AI30" s="14"/>
    </row>
    <row r="31" spans="1:39" ht="26.25" customHeight="1" x14ac:dyDescent="0.2">
      <c r="A31" s="39"/>
      <c r="B31" s="40"/>
      <c r="C31" s="40"/>
      <c r="D31" s="40"/>
      <c r="E31" s="40"/>
      <c r="F31" s="40"/>
      <c r="G31" s="40"/>
      <c r="H31" s="40"/>
      <c r="I31" s="40"/>
      <c r="J31" s="40"/>
      <c r="K31" s="40"/>
      <c r="L31" s="40"/>
      <c r="M31" s="40"/>
      <c r="N31" s="40"/>
      <c r="O31" s="41"/>
      <c r="P31" s="42"/>
      <c r="Q31" s="42"/>
      <c r="R31" s="42"/>
      <c r="S31" s="42"/>
      <c r="T31" s="43"/>
      <c r="U31" s="43"/>
      <c r="V31" s="43"/>
      <c r="W31" s="42"/>
      <c r="X31" s="42"/>
      <c r="Y31" s="42"/>
      <c r="Z31" s="42"/>
      <c r="AA31" s="42"/>
      <c r="AB31" s="96"/>
      <c r="AC31" s="96"/>
      <c r="AD31" s="96"/>
      <c r="AE31" s="96"/>
      <c r="AF31" s="96"/>
      <c r="AG31" s="96"/>
      <c r="AH31" s="96"/>
      <c r="AI31" s="97"/>
    </row>
    <row r="32" spans="1:39" ht="25.5" customHeight="1" x14ac:dyDescent="0.2">
      <c r="O32" s="12"/>
      <c r="P32" s="50" t="s">
        <v>17</v>
      </c>
      <c r="Q32" s="15"/>
      <c r="R32" s="15"/>
      <c r="S32" s="15"/>
      <c r="T32" s="15"/>
      <c r="U32" s="15"/>
      <c r="V32" s="15"/>
      <c r="W32" s="15"/>
      <c r="X32" s="15"/>
      <c r="Y32" s="15"/>
      <c r="Z32" s="15"/>
      <c r="AA32" s="15"/>
      <c r="AB32" s="98">
        <f>SUM(AB21:AI31)</f>
        <v>38240</v>
      </c>
      <c r="AC32" s="99"/>
      <c r="AD32" s="99"/>
      <c r="AE32" s="99"/>
      <c r="AF32" s="99"/>
      <c r="AG32" s="99"/>
      <c r="AH32" s="99"/>
      <c r="AI32" s="100"/>
      <c r="AK32" s="11"/>
      <c r="AM32" s="10"/>
    </row>
    <row r="33" spans="1:35" ht="25.5" customHeight="1" x14ac:dyDescent="0.2">
      <c r="P33" s="15" t="s">
        <v>18</v>
      </c>
      <c r="Q33" s="15"/>
      <c r="R33" s="15"/>
      <c r="S33" s="15"/>
      <c r="T33" s="15"/>
      <c r="U33" s="15"/>
      <c r="V33" s="15"/>
      <c r="W33" s="15"/>
      <c r="X33" s="15"/>
      <c r="Y33" s="15"/>
      <c r="Z33" s="15"/>
      <c r="AA33" s="15"/>
      <c r="AB33" s="13">
        <f>AB32*10%</f>
        <v>3824</v>
      </c>
      <c r="AC33" s="13"/>
      <c r="AD33" s="13"/>
      <c r="AE33" s="13"/>
      <c r="AF33" s="13"/>
      <c r="AG33" s="13"/>
      <c r="AH33" s="13"/>
      <c r="AI33" s="14"/>
    </row>
    <row r="34" spans="1:35" ht="26" customHeight="1" x14ac:dyDescent="0.2">
      <c r="P34" s="15" t="s">
        <v>19</v>
      </c>
      <c r="Q34" s="15"/>
      <c r="R34" s="15"/>
      <c r="S34" s="15"/>
      <c r="T34" s="15"/>
      <c r="U34" s="15"/>
      <c r="V34" s="15"/>
      <c r="W34" s="15"/>
      <c r="X34" s="15"/>
      <c r="Y34" s="15"/>
      <c r="Z34" s="15"/>
      <c r="AA34" s="15"/>
      <c r="AB34" s="16">
        <f>AB32+AB33</f>
        <v>42064</v>
      </c>
      <c r="AC34" s="16"/>
      <c r="AD34" s="16"/>
      <c r="AE34" s="16"/>
      <c r="AF34" s="16"/>
      <c r="AG34" s="16"/>
      <c r="AH34" s="16"/>
      <c r="AI34" s="17"/>
    </row>
    <row r="35" spans="1:35" ht="26" customHeight="1" x14ac:dyDescent="0.2"/>
    <row r="36" spans="1:35" ht="15" customHeight="1" x14ac:dyDescent="0.2">
      <c r="A36" s="44" t="s">
        <v>20</v>
      </c>
      <c r="B36" s="45"/>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6"/>
    </row>
    <row r="37" spans="1:35" ht="15" customHeight="1" x14ac:dyDescent="0.2">
      <c r="A37" s="47" t="s">
        <v>53</v>
      </c>
      <c r="B37" s="48"/>
      <c r="C37" s="48"/>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9"/>
    </row>
    <row r="38" spans="1:35" ht="15" customHeight="1" x14ac:dyDescent="0.2">
      <c r="A38" s="18" t="s">
        <v>45</v>
      </c>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20"/>
    </row>
    <row r="39" spans="1:35" ht="15" customHeight="1" x14ac:dyDescent="0.2">
      <c r="A39" s="18" t="s">
        <v>46</v>
      </c>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20"/>
    </row>
    <row r="40" spans="1:35" ht="15" customHeight="1" x14ac:dyDescent="0.2">
      <c r="A40" s="18" t="s">
        <v>54</v>
      </c>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20"/>
    </row>
    <row r="41" spans="1:35" ht="15" customHeight="1" x14ac:dyDescent="0.2">
      <c r="A41" s="18"/>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20"/>
    </row>
    <row r="42" spans="1:35" ht="15" customHeight="1" x14ac:dyDescent="0.2">
      <c r="A42" s="18"/>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20"/>
    </row>
    <row r="43" spans="1:35" ht="15" customHeight="1" x14ac:dyDescent="0.2">
      <c r="A43" s="33"/>
      <c r="B43" s="34"/>
      <c r="C43" s="34"/>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5"/>
    </row>
  </sheetData>
  <mergeCells count="105">
    <mergeCell ref="A25:O25"/>
    <mergeCell ref="P25:S25"/>
    <mergeCell ref="T25:V25"/>
    <mergeCell ref="W25:AA25"/>
    <mergeCell ref="AB25:AI25"/>
    <mergeCell ref="A20:O20"/>
    <mergeCell ref="P20:S20"/>
    <mergeCell ref="T20:V20"/>
    <mergeCell ref="W20:AA20"/>
    <mergeCell ref="AB20:AI20"/>
    <mergeCell ref="A24:O24"/>
    <mergeCell ref="P24:S24"/>
    <mergeCell ref="T24:V24"/>
    <mergeCell ref="W24:AA24"/>
    <mergeCell ref="AB24:AI24"/>
    <mergeCell ref="A38:AI38"/>
    <mergeCell ref="A39:AI39"/>
    <mergeCell ref="A40:AI40"/>
    <mergeCell ref="A41:AI41"/>
    <mergeCell ref="A42:AI42"/>
    <mergeCell ref="A43:AI43"/>
    <mergeCell ref="P33:AA33"/>
    <mergeCell ref="AB33:AI33"/>
    <mergeCell ref="P34:AA34"/>
    <mergeCell ref="AB34:AI34"/>
    <mergeCell ref="A36:AI36"/>
    <mergeCell ref="A37:AI37"/>
    <mergeCell ref="A31:O31"/>
    <mergeCell ref="P31:S31"/>
    <mergeCell ref="T31:V31"/>
    <mergeCell ref="W31:AA31"/>
    <mergeCell ref="AB31:AI31"/>
    <mergeCell ref="P32:AA32"/>
    <mergeCell ref="AB32:AI32"/>
    <mergeCell ref="A30:O30"/>
    <mergeCell ref="P30:S30"/>
    <mergeCell ref="T30:V30"/>
    <mergeCell ref="W30:AA30"/>
    <mergeCell ref="AB30:AI30"/>
    <mergeCell ref="A28:O28"/>
    <mergeCell ref="P28:S28"/>
    <mergeCell ref="T28:V28"/>
    <mergeCell ref="W28:AA28"/>
    <mergeCell ref="AB28:AI28"/>
    <mergeCell ref="A29:O29"/>
    <mergeCell ref="P29:S29"/>
    <mergeCell ref="T29:V29"/>
    <mergeCell ref="W29:AA29"/>
    <mergeCell ref="AB29:AI29"/>
    <mergeCell ref="A26:O26"/>
    <mergeCell ref="P26:S26"/>
    <mergeCell ref="T26:V26"/>
    <mergeCell ref="W26:AA26"/>
    <mergeCell ref="AB26:AI26"/>
    <mergeCell ref="A27:O27"/>
    <mergeCell ref="P27:S27"/>
    <mergeCell ref="T27:V27"/>
    <mergeCell ref="W27:AA27"/>
    <mergeCell ref="AB27:AI27"/>
    <mergeCell ref="A22:O22"/>
    <mergeCell ref="P22:S22"/>
    <mergeCell ref="T22:V22"/>
    <mergeCell ref="W22:AA22"/>
    <mergeCell ref="AB22:AI22"/>
    <mergeCell ref="A23:O23"/>
    <mergeCell ref="P23:S23"/>
    <mergeCell ref="T23:V23"/>
    <mergeCell ref="W23:AA23"/>
    <mergeCell ref="AB23:AI23"/>
    <mergeCell ref="A19:O19"/>
    <mergeCell ref="P19:S19"/>
    <mergeCell ref="T19:V19"/>
    <mergeCell ref="W19:AA19"/>
    <mergeCell ref="AB19:AI19"/>
    <mergeCell ref="A21:O21"/>
    <mergeCell ref="P21:S21"/>
    <mergeCell ref="T21:V21"/>
    <mergeCell ref="W21:AA21"/>
    <mergeCell ref="AB21:AI21"/>
    <mergeCell ref="E13:Q15"/>
    <mergeCell ref="X13:AA15"/>
    <mergeCell ref="AB13:AE15"/>
    <mergeCell ref="AF13:AI15"/>
    <mergeCell ref="A14:D14"/>
    <mergeCell ref="A18:O18"/>
    <mergeCell ref="P18:S18"/>
    <mergeCell ref="T18:V18"/>
    <mergeCell ref="W18:AA18"/>
    <mergeCell ref="AB18:AI18"/>
    <mergeCell ref="X9:AI9"/>
    <mergeCell ref="A10:D10"/>
    <mergeCell ref="E10:Q10"/>
    <mergeCell ref="A11:D11"/>
    <mergeCell ref="E11:Q11"/>
    <mergeCell ref="A12:D12"/>
    <mergeCell ref="E12:Q12"/>
    <mergeCell ref="X12:AA12"/>
    <mergeCell ref="AB12:AE12"/>
    <mergeCell ref="AF12:AI12"/>
    <mergeCell ref="A1:AI2"/>
    <mergeCell ref="A4:N5"/>
    <mergeCell ref="O4:Q5"/>
    <mergeCell ref="Z4:AI4"/>
    <mergeCell ref="A7:G8"/>
    <mergeCell ref="H7:Q8"/>
  </mergeCells>
  <phoneticPr fontId="15"/>
  <printOptions horizontalCentered="1"/>
  <pageMargins left="0.82677165354330717" right="0.59055118110236227" top="0.59055118110236227" bottom="0.35433070866141736" header="0.31496062992125984" footer="0.31496062992125984"/>
  <pageSetup paperSize="9"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257BA-58BA-40D5-8C3D-8AE743F7939E}">
  <sheetPr>
    <pageSetUpPr fitToPage="1"/>
  </sheetPr>
  <dimension ref="A1:AP43"/>
  <sheetViews>
    <sheetView topLeftCell="A13" zoomScaleNormal="100" workbookViewId="0">
      <selection activeCell="AK22" sqref="AK22"/>
    </sheetView>
  </sheetViews>
  <sheetFormatPr defaultRowHeight="13" x14ac:dyDescent="0.2"/>
  <cols>
    <col min="1" max="36" width="2.453125" customWidth="1"/>
    <col min="37" max="37" width="25.26953125" bestFit="1" customWidth="1"/>
    <col min="38" max="38" width="2.453125" customWidth="1"/>
  </cols>
  <sheetData>
    <row r="1" spans="1:37" ht="20.25" customHeight="1" x14ac:dyDescent="0.2">
      <c r="A1" s="65" t="s">
        <v>0</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row>
    <row r="2" spans="1:37" ht="20.25" customHeight="1" x14ac:dyDescent="0.2">
      <c r="A2" s="66"/>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K2" t="s">
        <v>31</v>
      </c>
    </row>
    <row r="3" spans="1:37"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K3" t="s">
        <v>32</v>
      </c>
    </row>
    <row r="4" spans="1:37" ht="17.25" customHeight="1" x14ac:dyDescent="0.2">
      <c r="A4" s="67" t="s">
        <v>33</v>
      </c>
      <c r="B4" s="67"/>
      <c r="C4" s="67"/>
      <c r="D4" s="67"/>
      <c r="E4" s="67"/>
      <c r="F4" s="67"/>
      <c r="G4" s="67"/>
      <c r="H4" s="67"/>
      <c r="I4" s="67"/>
      <c r="J4" s="67"/>
      <c r="K4" s="67"/>
      <c r="L4" s="67"/>
      <c r="M4" s="67"/>
      <c r="N4" s="67"/>
      <c r="O4" s="69" t="s">
        <v>1</v>
      </c>
      <c r="P4" s="69"/>
      <c r="Q4" s="69"/>
      <c r="R4" s="1"/>
      <c r="S4" s="1"/>
      <c r="T4" s="1"/>
      <c r="U4" s="1"/>
      <c r="V4" s="1"/>
      <c r="W4" s="1"/>
      <c r="X4" s="1"/>
      <c r="Y4" s="1"/>
      <c r="Z4" s="71">
        <v>44979</v>
      </c>
      <c r="AA4" s="71"/>
      <c r="AB4" s="71"/>
      <c r="AC4" s="71"/>
      <c r="AD4" s="71"/>
      <c r="AE4" s="71"/>
      <c r="AF4" s="71"/>
      <c r="AG4" s="71"/>
      <c r="AH4" s="71"/>
      <c r="AI4" s="71"/>
      <c r="AK4" t="s">
        <v>43</v>
      </c>
    </row>
    <row r="5" spans="1:37" ht="14.25" customHeight="1" thickBot="1" x14ac:dyDescent="0.25">
      <c r="A5" s="68"/>
      <c r="B5" s="68"/>
      <c r="C5" s="68"/>
      <c r="D5" s="68"/>
      <c r="E5" s="68"/>
      <c r="F5" s="68"/>
      <c r="G5" s="68"/>
      <c r="H5" s="68"/>
      <c r="I5" s="68"/>
      <c r="J5" s="68"/>
      <c r="K5" s="68"/>
      <c r="L5" s="68"/>
      <c r="M5" s="68"/>
      <c r="N5" s="68"/>
      <c r="O5" s="70"/>
      <c r="P5" s="70"/>
      <c r="Q5" s="70"/>
      <c r="R5" s="1"/>
      <c r="S5" s="1"/>
      <c r="T5" s="1"/>
      <c r="U5" s="1"/>
      <c r="V5" s="1"/>
      <c r="W5" s="1"/>
      <c r="X5" s="1"/>
      <c r="Y5" s="1"/>
    </row>
    <row r="6" spans="1:37" ht="16.5" x14ac:dyDescent="0.2">
      <c r="A6" s="2"/>
      <c r="B6" s="2"/>
      <c r="C6" s="2"/>
      <c r="D6" s="2"/>
      <c r="E6" s="2"/>
      <c r="F6" s="2"/>
      <c r="G6" s="2"/>
      <c r="H6" s="2"/>
      <c r="I6" s="2"/>
      <c r="J6" s="2"/>
      <c r="K6" s="2"/>
      <c r="L6" s="2"/>
      <c r="M6" s="2"/>
      <c r="N6" s="2"/>
      <c r="O6" s="2"/>
      <c r="P6" s="2"/>
      <c r="Q6" s="2"/>
      <c r="R6" s="1"/>
      <c r="S6" s="1"/>
      <c r="T6" s="1"/>
      <c r="U6" s="1"/>
      <c r="V6" s="1"/>
      <c r="W6" s="1"/>
      <c r="X6" s="1"/>
      <c r="Y6" s="1"/>
    </row>
    <row r="7" spans="1:37" ht="12.75" customHeight="1" x14ac:dyDescent="0.2">
      <c r="A7" s="72" t="s">
        <v>21</v>
      </c>
      <c r="B7" s="72"/>
      <c r="C7" s="72"/>
      <c r="D7" s="72"/>
      <c r="E7" s="72"/>
      <c r="F7" s="72"/>
      <c r="G7" s="72"/>
      <c r="H7" s="74">
        <f>AB34</f>
        <v>49500</v>
      </c>
      <c r="I7" s="75"/>
      <c r="J7" s="75"/>
      <c r="K7" s="75"/>
      <c r="L7" s="75"/>
      <c r="M7" s="75"/>
      <c r="N7" s="75"/>
      <c r="O7" s="75"/>
      <c r="P7" s="75"/>
      <c r="Q7" s="75"/>
      <c r="R7" s="1"/>
      <c r="S7" s="1"/>
      <c r="T7" s="1"/>
      <c r="U7" s="1"/>
      <c r="V7" s="1"/>
      <c r="W7" s="1"/>
      <c r="X7" s="1"/>
      <c r="Y7" s="1"/>
      <c r="Z7" s="1"/>
      <c r="AA7" s="1"/>
      <c r="AB7" s="1"/>
      <c r="AC7" s="1"/>
      <c r="AD7" s="1"/>
      <c r="AE7" s="1"/>
      <c r="AF7" s="1"/>
      <c r="AG7" s="1"/>
      <c r="AH7" s="1"/>
      <c r="AI7" s="1"/>
    </row>
    <row r="8" spans="1:37" ht="13.15" customHeight="1" thickBot="1" x14ac:dyDescent="0.25">
      <c r="A8" s="73"/>
      <c r="B8" s="73"/>
      <c r="C8" s="73"/>
      <c r="D8" s="73"/>
      <c r="E8" s="73"/>
      <c r="F8" s="73"/>
      <c r="G8" s="73"/>
      <c r="H8" s="76"/>
      <c r="I8" s="76"/>
      <c r="J8" s="76"/>
      <c r="K8" s="76"/>
      <c r="L8" s="76"/>
      <c r="M8" s="76"/>
      <c r="N8" s="76"/>
      <c r="O8" s="76"/>
      <c r="P8" s="76"/>
      <c r="Q8" s="76"/>
      <c r="R8" s="1" t="s">
        <v>2</v>
      </c>
      <c r="S8" s="1"/>
      <c r="T8" s="1"/>
      <c r="U8" s="1"/>
      <c r="V8" s="1"/>
      <c r="W8" s="1"/>
      <c r="X8" s="1"/>
      <c r="Y8" s="1"/>
      <c r="Z8" s="1"/>
      <c r="AA8" s="1"/>
      <c r="AB8" s="1"/>
      <c r="AC8" s="1"/>
      <c r="AD8" s="1"/>
      <c r="AE8" s="1"/>
      <c r="AF8" s="1"/>
      <c r="AG8" s="1"/>
      <c r="AH8" s="1"/>
      <c r="AI8" s="1"/>
    </row>
    <row r="9" spans="1:37" ht="22.5" customHeight="1" x14ac:dyDescent="0.2">
      <c r="A9" s="3"/>
      <c r="B9" s="3"/>
      <c r="C9" s="3"/>
      <c r="D9" s="3"/>
      <c r="E9" s="3"/>
      <c r="F9" s="3"/>
      <c r="G9" s="3"/>
      <c r="H9" s="3"/>
      <c r="I9" s="3"/>
      <c r="J9" s="3"/>
      <c r="K9" s="3"/>
      <c r="L9" s="3"/>
      <c r="M9" s="3"/>
      <c r="N9" s="3"/>
      <c r="O9" s="3"/>
      <c r="P9" s="3"/>
      <c r="Q9" s="3"/>
      <c r="R9" s="1"/>
      <c r="S9" s="1"/>
      <c r="T9" s="1"/>
      <c r="U9" s="1"/>
      <c r="V9" s="1"/>
      <c r="W9" s="1"/>
      <c r="X9" s="77"/>
      <c r="Y9" s="77"/>
      <c r="Z9" s="77"/>
      <c r="AA9" s="77"/>
      <c r="AB9" s="77"/>
      <c r="AC9" s="77"/>
      <c r="AD9" s="77"/>
      <c r="AE9" s="77"/>
      <c r="AF9" s="77"/>
      <c r="AG9" s="77"/>
      <c r="AH9" s="77"/>
      <c r="AI9" s="77"/>
    </row>
    <row r="10" spans="1:37" ht="15.75" customHeight="1" x14ac:dyDescent="0.2">
      <c r="A10" s="78" t="s">
        <v>3</v>
      </c>
      <c r="B10" s="78"/>
      <c r="C10" s="78"/>
      <c r="D10" s="78"/>
      <c r="E10" s="79" t="s">
        <v>22</v>
      </c>
      <c r="F10" s="79"/>
      <c r="G10" s="79"/>
      <c r="H10" s="79"/>
      <c r="I10" s="79"/>
      <c r="J10" s="79"/>
      <c r="K10" s="79"/>
      <c r="L10" s="79"/>
      <c r="M10" s="79"/>
      <c r="N10" s="79"/>
      <c r="O10" s="79"/>
      <c r="P10" s="79"/>
      <c r="Q10" s="79"/>
      <c r="R10" s="1"/>
      <c r="S10" s="1"/>
      <c r="T10" s="1"/>
      <c r="U10" s="1"/>
      <c r="V10" s="1"/>
      <c r="W10" s="4"/>
      <c r="X10" s="4"/>
      <c r="Y10" s="4"/>
      <c r="Z10" s="4"/>
      <c r="AA10" s="4"/>
      <c r="AB10" s="4"/>
      <c r="AC10" s="4"/>
      <c r="AD10" s="4"/>
      <c r="AE10" s="4"/>
      <c r="AF10" s="4"/>
      <c r="AG10" s="4"/>
      <c r="AH10" s="4"/>
      <c r="AI10" s="4"/>
    </row>
    <row r="11" spans="1:37" ht="15.75" customHeight="1" x14ac:dyDescent="0.2">
      <c r="A11" s="80" t="s">
        <v>4</v>
      </c>
      <c r="B11" s="80"/>
      <c r="C11" s="80"/>
      <c r="D11" s="80"/>
      <c r="E11" s="81" t="s">
        <v>5</v>
      </c>
      <c r="F11" s="81"/>
      <c r="G11" s="81"/>
      <c r="H11" s="81"/>
      <c r="I11" s="81"/>
      <c r="J11" s="81"/>
      <c r="K11" s="81"/>
      <c r="L11" s="81"/>
      <c r="M11" s="81"/>
      <c r="N11" s="81"/>
      <c r="O11" s="81"/>
      <c r="P11" s="81"/>
      <c r="Q11" s="81"/>
      <c r="R11" s="1"/>
      <c r="S11" s="1"/>
      <c r="T11" s="1"/>
      <c r="U11" s="1"/>
      <c r="V11" s="1"/>
      <c r="W11" s="5"/>
      <c r="X11" s="5"/>
      <c r="Y11" s="5"/>
      <c r="Z11" s="6"/>
      <c r="AA11" s="6"/>
      <c r="AB11" s="6"/>
      <c r="AC11" s="6"/>
      <c r="AD11" s="6"/>
      <c r="AE11" s="6"/>
      <c r="AF11" s="6"/>
      <c r="AG11" s="6"/>
      <c r="AH11" s="6"/>
      <c r="AI11" s="6"/>
    </row>
    <row r="12" spans="1:37" ht="15.75" customHeight="1" x14ac:dyDescent="0.2">
      <c r="A12" s="80" t="s">
        <v>6</v>
      </c>
      <c r="B12" s="80"/>
      <c r="C12" s="80"/>
      <c r="D12" s="80"/>
      <c r="E12" s="81" t="s">
        <v>7</v>
      </c>
      <c r="F12" s="81"/>
      <c r="G12" s="81"/>
      <c r="H12" s="81"/>
      <c r="I12" s="81"/>
      <c r="J12" s="81"/>
      <c r="K12" s="81"/>
      <c r="L12" s="81"/>
      <c r="M12" s="81"/>
      <c r="N12" s="81"/>
      <c r="O12" s="81"/>
      <c r="P12" s="81"/>
      <c r="Q12" s="81"/>
      <c r="R12" s="1"/>
      <c r="S12" s="1"/>
      <c r="T12" s="1"/>
      <c r="U12" s="1"/>
      <c r="V12" s="1"/>
      <c r="W12" s="1"/>
      <c r="X12" s="84" t="s">
        <v>8</v>
      </c>
      <c r="Y12" s="85"/>
      <c r="Z12" s="85"/>
      <c r="AA12" s="86"/>
      <c r="AB12" s="84" t="s">
        <v>8</v>
      </c>
      <c r="AC12" s="85"/>
      <c r="AD12" s="85"/>
      <c r="AE12" s="86"/>
      <c r="AF12" s="84" t="s">
        <v>9</v>
      </c>
      <c r="AG12" s="85"/>
      <c r="AH12" s="85"/>
      <c r="AI12" s="86"/>
    </row>
    <row r="13" spans="1:37" ht="15.75" customHeight="1" x14ac:dyDescent="0.2">
      <c r="A13" s="7"/>
      <c r="B13" s="7"/>
      <c r="C13" s="7"/>
      <c r="D13" s="7"/>
      <c r="E13" s="82" t="s">
        <v>10</v>
      </c>
      <c r="F13" s="82"/>
      <c r="G13" s="82"/>
      <c r="H13" s="82"/>
      <c r="I13" s="82"/>
      <c r="J13" s="82"/>
      <c r="K13" s="82"/>
      <c r="L13" s="82"/>
      <c r="M13" s="82"/>
      <c r="N13" s="82"/>
      <c r="O13" s="82"/>
      <c r="P13" s="82"/>
      <c r="Q13" s="82"/>
      <c r="R13" s="1"/>
      <c r="S13" s="1"/>
      <c r="T13" s="1"/>
      <c r="U13" s="1"/>
      <c r="V13" s="1"/>
      <c r="W13" s="1"/>
      <c r="X13" s="87"/>
      <c r="Y13" s="88"/>
      <c r="Z13" s="88"/>
      <c r="AA13" s="89"/>
      <c r="AB13" s="87"/>
      <c r="AC13" s="88"/>
      <c r="AD13" s="88"/>
      <c r="AE13" s="89"/>
      <c r="AF13" s="87"/>
      <c r="AG13" s="88"/>
      <c r="AH13" s="88"/>
      <c r="AI13" s="89"/>
    </row>
    <row r="14" spans="1:37" ht="15.75" customHeight="1" x14ac:dyDescent="0.2">
      <c r="A14" s="78" t="s">
        <v>11</v>
      </c>
      <c r="B14" s="78"/>
      <c r="C14" s="78"/>
      <c r="D14" s="78"/>
      <c r="E14" s="82"/>
      <c r="F14" s="82"/>
      <c r="G14" s="82"/>
      <c r="H14" s="82"/>
      <c r="I14" s="82"/>
      <c r="J14" s="82"/>
      <c r="K14" s="82"/>
      <c r="L14" s="82"/>
      <c r="M14" s="82"/>
      <c r="N14" s="82"/>
      <c r="O14" s="82"/>
      <c r="P14" s="82"/>
      <c r="Q14" s="82"/>
      <c r="X14" s="90"/>
      <c r="Y14" s="91"/>
      <c r="Z14" s="91"/>
      <c r="AA14" s="92"/>
      <c r="AB14" s="90"/>
      <c r="AC14" s="91"/>
      <c r="AD14" s="91"/>
      <c r="AE14" s="92"/>
      <c r="AF14" s="90"/>
      <c r="AG14" s="91"/>
      <c r="AH14" s="91"/>
      <c r="AI14" s="92"/>
    </row>
    <row r="15" spans="1:37" ht="15.75" customHeight="1" x14ac:dyDescent="0.2">
      <c r="E15" s="83"/>
      <c r="F15" s="83"/>
      <c r="G15" s="83"/>
      <c r="H15" s="83"/>
      <c r="I15" s="83"/>
      <c r="J15" s="83"/>
      <c r="K15" s="83"/>
      <c r="L15" s="83"/>
      <c r="M15" s="83"/>
      <c r="N15" s="83"/>
      <c r="O15" s="83"/>
      <c r="P15" s="83"/>
      <c r="Q15" s="83"/>
      <c r="X15" s="93"/>
      <c r="Y15" s="94"/>
      <c r="Z15" s="94"/>
      <c r="AA15" s="95"/>
      <c r="AB15" s="93"/>
      <c r="AC15" s="94"/>
      <c r="AD15" s="94"/>
      <c r="AE15" s="95"/>
      <c r="AF15" s="93"/>
      <c r="AG15" s="94"/>
      <c r="AH15" s="94"/>
      <c r="AI15" s="95"/>
    </row>
    <row r="16" spans="1:37" ht="8.5" customHeight="1" x14ac:dyDescent="0.2"/>
    <row r="17" spans="1:42" ht="8.5" customHeight="1" x14ac:dyDescent="0.2">
      <c r="A17" s="8"/>
      <c r="B17" s="8"/>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42" ht="21" customHeight="1" x14ac:dyDescent="0.2">
      <c r="A18" s="15" t="s">
        <v>12</v>
      </c>
      <c r="B18" s="15"/>
      <c r="C18" s="15"/>
      <c r="D18" s="15"/>
      <c r="E18" s="15"/>
      <c r="F18" s="15"/>
      <c r="G18" s="15"/>
      <c r="H18" s="15"/>
      <c r="I18" s="15"/>
      <c r="J18" s="15"/>
      <c r="K18" s="15"/>
      <c r="L18" s="15"/>
      <c r="M18" s="15"/>
      <c r="N18" s="15"/>
      <c r="O18" s="15"/>
      <c r="P18" s="15" t="s">
        <v>13</v>
      </c>
      <c r="Q18" s="15"/>
      <c r="R18" s="15"/>
      <c r="S18" s="15"/>
      <c r="T18" s="15" t="s">
        <v>14</v>
      </c>
      <c r="U18" s="15"/>
      <c r="V18" s="15"/>
      <c r="W18" s="15" t="s">
        <v>15</v>
      </c>
      <c r="X18" s="15"/>
      <c r="Y18" s="15"/>
      <c r="Z18" s="15"/>
      <c r="AA18" s="15"/>
      <c r="AB18" s="15" t="s">
        <v>16</v>
      </c>
      <c r="AC18" s="15"/>
      <c r="AD18" s="15"/>
      <c r="AE18" s="15"/>
      <c r="AF18" s="15"/>
      <c r="AG18" s="15"/>
      <c r="AH18" s="15"/>
      <c r="AI18" s="15"/>
    </row>
    <row r="19" spans="1:42" ht="26.25" customHeight="1" x14ac:dyDescent="0.2">
      <c r="A19" s="59" t="s">
        <v>23</v>
      </c>
      <c r="B19" s="60"/>
      <c r="C19" s="61"/>
      <c r="D19" s="61"/>
      <c r="E19" s="61"/>
      <c r="F19" s="61"/>
      <c r="G19" s="61"/>
      <c r="H19" s="61"/>
      <c r="I19" s="61"/>
      <c r="J19" s="61"/>
      <c r="K19" s="61"/>
      <c r="L19" s="61"/>
      <c r="M19" s="61"/>
      <c r="N19" s="61"/>
      <c r="O19" s="61"/>
      <c r="P19" s="42"/>
      <c r="Q19" s="42"/>
      <c r="R19" s="42"/>
      <c r="S19" s="42"/>
      <c r="T19" s="42"/>
      <c r="U19" s="42"/>
      <c r="V19" s="42"/>
      <c r="W19" s="42"/>
      <c r="X19" s="42"/>
      <c r="Y19" s="42"/>
      <c r="Z19" s="42"/>
      <c r="AA19" s="42"/>
      <c r="AB19" s="21"/>
      <c r="AC19" s="21"/>
      <c r="AD19" s="21"/>
      <c r="AE19" s="21"/>
      <c r="AF19" s="21"/>
      <c r="AG19" s="21"/>
      <c r="AH19" s="21"/>
      <c r="AI19" s="22"/>
    </row>
    <row r="20" spans="1:42" ht="26.25" customHeight="1" x14ac:dyDescent="0.2">
      <c r="A20" s="62" t="s">
        <v>38</v>
      </c>
      <c r="B20" s="38"/>
      <c r="C20" s="63"/>
      <c r="D20" s="63"/>
      <c r="E20" s="63"/>
      <c r="F20" s="63"/>
      <c r="G20" s="63"/>
      <c r="H20" s="63"/>
      <c r="I20" s="63"/>
      <c r="J20" s="63"/>
      <c r="K20" s="63"/>
      <c r="L20" s="63"/>
      <c r="M20" s="63"/>
      <c r="N20" s="63"/>
      <c r="O20" s="63"/>
      <c r="P20" s="42">
        <v>200</v>
      </c>
      <c r="Q20" s="42"/>
      <c r="R20" s="42"/>
      <c r="S20" s="42"/>
      <c r="T20" s="42" t="s">
        <v>24</v>
      </c>
      <c r="U20" s="42"/>
      <c r="V20" s="42"/>
      <c r="W20" s="64">
        <v>70</v>
      </c>
      <c r="X20" s="64"/>
      <c r="Y20" s="64"/>
      <c r="Z20" s="64"/>
      <c r="AA20" s="64"/>
      <c r="AB20" s="21">
        <f t="shared" ref="AB20:AB23" si="0">P20*W20</f>
        <v>14000</v>
      </c>
      <c r="AC20" s="21"/>
      <c r="AD20" s="21"/>
      <c r="AE20" s="21"/>
      <c r="AF20" s="21"/>
      <c r="AG20" s="21"/>
      <c r="AH20" s="21"/>
      <c r="AI20" s="22"/>
      <c r="AK20" t="s">
        <v>39</v>
      </c>
    </row>
    <row r="21" spans="1:42" ht="26.25" customHeight="1" x14ac:dyDescent="0.2">
      <c r="A21" s="62" t="s">
        <v>29</v>
      </c>
      <c r="B21" s="63"/>
      <c r="C21" s="63"/>
      <c r="D21" s="63"/>
      <c r="E21" s="63"/>
      <c r="F21" s="63"/>
      <c r="G21" s="63"/>
      <c r="H21" s="63"/>
      <c r="I21" s="63"/>
      <c r="J21" s="63"/>
      <c r="K21" s="63"/>
      <c r="L21" s="63"/>
      <c r="M21" s="63"/>
      <c r="N21" s="63"/>
      <c r="O21" s="63"/>
      <c r="P21" s="42">
        <v>10</v>
      </c>
      <c r="Q21" s="42"/>
      <c r="R21" s="42"/>
      <c r="S21" s="42"/>
      <c r="T21" s="43" t="s">
        <v>28</v>
      </c>
      <c r="U21" s="43"/>
      <c r="V21" s="43"/>
      <c r="W21" s="42" t="s">
        <v>34</v>
      </c>
      <c r="X21" s="42"/>
      <c r="Y21" s="42"/>
      <c r="Z21" s="42"/>
      <c r="AA21" s="42"/>
      <c r="AB21" s="21">
        <v>0</v>
      </c>
      <c r="AC21" s="21"/>
      <c r="AD21" s="21"/>
      <c r="AE21" s="21"/>
      <c r="AF21" s="21"/>
      <c r="AG21" s="21"/>
      <c r="AH21" s="21"/>
      <c r="AI21" s="22"/>
    </row>
    <row r="22" spans="1:42" ht="26.25" customHeight="1" x14ac:dyDescent="0.2">
      <c r="A22" s="62" t="s">
        <v>35</v>
      </c>
      <c r="B22" s="63"/>
      <c r="C22" s="63"/>
      <c r="D22" s="63"/>
      <c r="E22" s="63"/>
      <c r="F22" s="63"/>
      <c r="G22" s="63"/>
      <c r="H22" s="63"/>
      <c r="I22" s="63"/>
      <c r="J22" s="63"/>
      <c r="K22" s="63"/>
      <c r="L22" s="63"/>
      <c r="M22" s="63"/>
      <c r="N22" s="63"/>
      <c r="O22" s="63"/>
      <c r="P22" s="42">
        <v>1</v>
      </c>
      <c r="Q22" s="42"/>
      <c r="R22" s="42"/>
      <c r="S22" s="42"/>
      <c r="T22" s="43" t="s">
        <v>36</v>
      </c>
      <c r="U22" s="43"/>
      <c r="V22" s="43"/>
      <c r="W22" s="42">
        <v>1000</v>
      </c>
      <c r="X22" s="42"/>
      <c r="Y22" s="42"/>
      <c r="Z22" s="42"/>
      <c r="AA22" s="42"/>
      <c r="AB22" s="21">
        <f t="shared" ref="AB22" si="1">P22*W22</f>
        <v>1000</v>
      </c>
      <c r="AC22" s="21"/>
      <c r="AD22" s="21"/>
      <c r="AE22" s="21"/>
      <c r="AF22" s="21"/>
      <c r="AG22" s="21"/>
      <c r="AH22" s="21"/>
      <c r="AI22" s="22"/>
    </row>
    <row r="23" spans="1:42" ht="26.25" customHeight="1" x14ac:dyDescent="0.2">
      <c r="A23" s="36" t="s">
        <v>37</v>
      </c>
      <c r="B23" s="37"/>
      <c r="C23" s="37"/>
      <c r="D23" s="37"/>
      <c r="E23" s="37"/>
      <c r="F23" s="37"/>
      <c r="G23" s="37"/>
      <c r="H23" s="37"/>
      <c r="I23" s="37"/>
      <c r="J23" s="37"/>
      <c r="K23" s="37"/>
      <c r="L23" s="37"/>
      <c r="M23" s="37"/>
      <c r="N23" s="37"/>
      <c r="O23" s="38"/>
      <c r="P23" s="26">
        <v>1</v>
      </c>
      <c r="Q23" s="27"/>
      <c r="R23" s="27"/>
      <c r="S23" s="28"/>
      <c r="T23" s="29" t="s">
        <v>25</v>
      </c>
      <c r="U23" s="30"/>
      <c r="V23" s="31"/>
      <c r="W23" s="26">
        <v>10000</v>
      </c>
      <c r="X23" s="27"/>
      <c r="Y23" s="27"/>
      <c r="Z23" s="27"/>
      <c r="AA23" s="28"/>
      <c r="AB23" s="32">
        <f t="shared" si="0"/>
        <v>10000</v>
      </c>
      <c r="AC23" s="13"/>
      <c r="AD23" s="13"/>
      <c r="AE23" s="13"/>
      <c r="AF23" s="13"/>
      <c r="AG23" s="13"/>
      <c r="AH23" s="13"/>
      <c r="AI23" s="14"/>
    </row>
    <row r="24" spans="1:42" ht="26.25" customHeight="1" x14ac:dyDescent="0.2">
      <c r="A24" s="36" t="s">
        <v>27</v>
      </c>
      <c r="B24" s="37"/>
      <c r="C24" s="37"/>
      <c r="D24" s="37"/>
      <c r="E24" s="37"/>
      <c r="F24" s="37"/>
      <c r="G24" s="37"/>
      <c r="H24" s="37"/>
      <c r="I24" s="37"/>
      <c r="J24" s="37"/>
      <c r="K24" s="37"/>
      <c r="L24" s="37"/>
      <c r="M24" s="37"/>
      <c r="N24" s="37"/>
      <c r="O24" s="38"/>
      <c r="P24" s="26">
        <v>1</v>
      </c>
      <c r="Q24" s="27"/>
      <c r="R24" s="27"/>
      <c r="S24" s="28"/>
      <c r="T24" s="29" t="s">
        <v>26</v>
      </c>
      <c r="U24" s="30"/>
      <c r="V24" s="31"/>
      <c r="W24" s="26">
        <v>20000</v>
      </c>
      <c r="X24" s="27"/>
      <c r="Y24" s="27"/>
      <c r="Z24" s="27"/>
      <c r="AA24" s="28"/>
      <c r="AB24" s="32">
        <f>P24*W24</f>
        <v>20000</v>
      </c>
      <c r="AC24" s="13"/>
      <c r="AD24" s="13"/>
      <c r="AE24" s="13"/>
      <c r="AF24" s="13"/>
      <c r="AG24" s="13"/>
      <c r="AH24" s="13"/>
      <c r="AI24" s="14"/>
    </row>
    <row r="25" spans="1:42" ht="26.25" customHeight="1" x14ac:dyDescent="0.2">
      <c r="A25" s="36" t="s">
        <v>40</v>
      </c>
      <c r="B25" s="37"/>
      <c r="C25" s="37"/>
      <c r="D25" s="37"/>
      <c r="E25" s="37"/>
      <c r="F25" s="37"/>
      <c r="G25" s="37"/>
      <c r="H25" s="37"/>
      <c r="I25" s="37"/>
      <c r="J25" s="37"/>
      <c r="K25" s="37"/>
      <c r="L25" s="37"/>
      <c r="M25" s="37"/>
      <c r="N25" s="37"/>
      <c r="O25" s="38"/>
      <c r="P25" s="26">
        <v>1</v>
      </c>
      <c r="Q25" s="27"/>
      <c r="R25" s="27"/>
      <c r="S25" s="28"/>
      <c r="T25" s="29" t="s">
        <v>41</v>
      </c>
      <c r="U25" s="30"/>
      <c r="V25" s="31"/>
      <c r="W25" s="26" t="s">
        <v>34</v>
      </c>
      <c r="X25" s="27"/>
      <c r="Y25" s="27"/>
      <c r="Z25" s="27"/>
      <c r="AA25" s="28"/>
      <c r="AB25" s="32">
        <v>0</v>
      </c>
      <c r="AC25" s="13"/>
      <c r="AD25" s="13"/>
      <c r="AE25" s="13"/>
      <c r="AF25" s="13"/>
      <c r="AG25" s="13"/>
      <c r="AH25" s="13"/>
      <c r="AI25" s="14"/>
    </row>
    <row r="26" spans="1:42" ht="26.25" customHeight="1" x14ac:dyDescent="0.2">
      <c r="A26" s="23" t="s">
        <v>42</v>
      </c>
      <c r="B26" s="24"/>
      <c r="C26" s="24"/>
      <c r="D26" s="24"/>
      <c r="E26" s="24"/>
      <c r="F26" s="24"/>
      <c r="G26" s="24"/>
      <c r="H26" s="24"/>
      <c r="I26" s="24"/>
      <c r="J26" s="24"/>
      <c r="K26" s="24"/>
      <c r="L26" s="24"/>
      <c r="M26" s="24"/>
      <c r="N26" s="24"/>
      <c r="O26" s="25"/>
      <c r="P26" s="26"/>
      <c r="Q26" s="27"/>
      <c r="R26" s="27"/>
      <c r="S26" s="28"/>
      <c r="T26" s="29"/>
      <c r="U26" s="30"/>
      <c r="V26" s="31"/>
      <c r="W26" s="26"/>
      <c r="X26" s="27"/>
      <c r="Y26" s="27"/>
      <c r="Z26" s="27"/>
      <c r="AA26" s="28"/>
      <c r="AB26" s="32"/>
      <c r="AC26" s="13"/>
      <c r="AD26" s="13"/>
      <c r="AE26" s="13"/>
      <c r="AF26" s="13"/>
      <c r="AG26" s="13"/>
      <c r="AH26" s="13"/>
      <c r="AI26" s="14"/>
    </row>
    <row r="27" spans="1:42" ht="26.25" customHeight="1" x14ac:dyDescent="0.2">
      <c r="A27" s="36"/>
      <c r="B27" s="37"/>
      <c r="C27" s="37"/>
      <c r="D27" s="37"/>
      <c r="E27" s="37"/>
      <c r="F27" s="37"/>
      <c r="G27" s="37"/>
      <c r="H27" s="37"/>
      <c r="I27" s="37"/>
      <c r="J27" s="37"/>
      <c r="K27" s="37"/>
      <c r="L27" s="37"/>
      <c r="M27" s="37"/>
      <c r="N27" s="37"/>
      <c r="O27" s="38"/>
      <c r="P27" s="26"/>
      <c r="Q27" s="27"/>
      <c r="R27" s="27"/>
      <c r="S27" s="28"/>
      <c r="T27" s="29"/>
      <c r="U27" s="30"/>
      <c r="V27" s="31"/>
      <c r="W27" s="53"/>
      <c r="X27" s="54"/>
      <c r="Y27" s="54"/>
      <c r="Z27" s="54"/>
      <c r="AA27" s="55"/>
      <c r="AB27" s="56"/>
      <c r="AC27" s="57"/>
      <c r="AD27" s="57"/>
      <c r="AE27" s="57"/>
      <c r="AF27" s="57"/>
      <c r="AG27" s="57"/>
      <c r="AH27" s="57"/>
      <c r="AI27" s="58"/>
    </row>
    <row r="28" spans="1:42" ht="26.25" customHeight="1" x14ac:dyDescent="0.2">
      <c r="A28" s="23"/>
      <c r="B28" s="24"/>
      <c r="C28" s="24"/>
      <c r="D28" s="24"/>
      <c r="E28" s="24"/>
      <c r="F28" s="24"/>
      <c r="G28" s="24"/>
      <c r="H28" s="24"/>
      <c r="I28" s="24"/>
      <c r="J28" s="24"/>
      <c r="K28" s="24"/>
      <c r="L28" s="24"/>
      <c r="M28" s="24"/>
      <c r="N28" s="24"/>
      <c r="O28" s="25"/>
      <c r="P28" s="26"/>
      <c r="Q28" s="27"/>
      <c r="R28" s="27"/>
      <c r="S28" s="28"/>
      <c r="T28" s="29"/>
      <c r="U28" s="30"/>
      <c r="V28" s="31"/>
      <c r="W28" s="26"/>
      <c r="X28" s="27"/>
      <c r="Y28" s="27"/>
      <c r="Z28" s="27"/>
      <c r="AA28" s="28"/>
      <c r="AB28" s="32"/>
      <c r="AC28" s="13"/>
      <c r="AD28" s="13"/>
      <c r="AE28" s="13"/>
      <c r="AF28" s="13"/>
      <c r="AG28" s="13"/>
      <c r="AH28" s="13"/>
      <c r="AI28" s="14"/>
    </row>
    <row r="29" spans="1:42" ht="26.25" customHeight="1" x14ac:dyDescent="0.2">
      <c r="A29" s="23"/>
      <c r="B29" s="24"/>
      <c r="C29" s="24"/>
      <c r="D29" s="24"/>
      <c r="E29" s="24"/>
      <c r="F29" s="24"/>
      <c r="G29" s="24"/>
      <c r="H29" s="24"/>
      <c r="I29" s="24"/>
      <c r="J29" s="24"/>
      <c r="K29" s="24"/>
      <c r="L29" s="24"/>
      <c r="M29" s="24"/>
      <c r="N29" s="24"/>
      <c r="O29" s="25"/>
      <c r="P29" s="26"/>
      <c r="Q29" s="27"/>
      <c r="R29" s="27"/>
      <c r="S29" s="28"/>
      <c r="T29" s="29"/>
      <c r="U29" s="30"/>
      <c r="V29" s="31"/>
      <c r="W29" s="26"/>
      <c r="X29" s="27"/>
      <c r="Y29" s="27"/>
      <c r="Z29" s="27"/>
      <c r="AA29" s="28"/>
      <c r="AB29" s="32"/>
      <c r="AC29" s="13"/>
      <c r="AD29" s="13"/>
      <c r="AE29" s="13"/>
      <c r="AF29" s="13"/>
      <c r="AG29" s="13"/>
      <c r="AH29" s="13"/>
      <c r="AI29" s="14"/>
    </row>
    <row r="30" spans="1:42" ht="26.25" customHeight="1" x14ac:dyDescent="0.2">
      <c r="A30" s="36"/>
      <c r="B30" s="37"/>
      <c r="C30" s="37"/>
      <c r="D30" s="37"/>
      <c r="E30" s="37"/>
      <c r="F30" s="37"/>
      <c r="G30" s="37"/>
      <c r="H30" s="37"/>
      <c r="I30" s="37"/>
      <c r="J30" s="37"/>
      <c r="K30" s="37"/>
      <c r="L30" s="37"/>
      <c r="M30" s="37"/>
      <c r="N30" s="37"/>
      <c r="O30" s="38"/>
      <c r="P30" s="26"/>
      <c r="Q30" s="27"/>
      <c r="R30" s="27"/>
      <c r="S30" s="28"/>
      <c r="T30" s="29"/>
      <c r="U30" s="30"/>
      <c r="V30" s="31"/>
      <c r="W30" s="26"/>
      <c r="X30" s="27"/>
      <c r="Y30" s="27"/>
      <c r="Z30" s="27"/>
      <c r="AA30" s="28"/>
      <c r="AB30" s="32"/>
      <c r="AC30" s="13"/>
      <c r="AD30" s="13"/>
      <c r="AE30" s="13"/>
      <c r="AF30" s="13"/>
      <c r="AG30" s="13"/>
      <c r="AH30" s="13"/>
      <c r="AI30" s="14"/>
    </row>
    <row r="31" spans="1:42" ht="26.25" customHeight="1" x14ac:dyDescent="0.2">
      <c r="A31" s="39"/>
      <c r="B31" s="40"/>
      <c r="C31" s="40"/>
      <c r="D31" s="40"/>
      <c r="E31" s="40"/>
      <c r="F31" s="40"/>
      <c r="G31" s="40"/>
      <c r="H31" s="40"/>
      <c r="I31" s="40"/>
      <c r="J31" s="40"/>
      <c r="K31" s="40"/>
      <c r="L31" s="40"/>
      <c r="M31" s="40"/>
      <c r="N31" s="40"/>
      <c r="O31" s="41"/>
      <c r="P31" s="42"/>
      <c r="Q31" s="42"/>
      <c r="R31" s="42"/>
      <c r="S31" s="42"/>
      <c r="T31" s="43"/>
      <c r="U31" s="43"/>
      <c r="V31" s="43"/>
      <c r="W31" s="42"/>
      <c r="X31" s="42"/>
      <c r="Y31" s="42"/>
      <c r="Z31" s="42"/>
      <c r="AA31" s="42"/>
      <c r="AB31" s="21"/>
      <c r="AC31" s="21"/>
      <c r="AD31" s="21"/>
      <c r="AE31" s="21"/>
      <c r="AF31" s="21"/>
      <c r="AG31" s="21"/>
      <c r="AH31" s="21"/>
      <c r="AI31" s="22"/>
    </row>
    <row r="32" spans="1:42" ht="25.5" customHeight="1" x14ac:dyDescent="0.2">
      <c r="O32" s="12"/>
      <c r="P32" s="50" t="s">
        <v>17</v>
      </c>
      <c r="Q32" s="15"/>
      <c r="R32" s="15"/>
      <c r="S32" s="15"/>
      <c r="T32" s="15"/>
      <c r="U32" s="15"/>
      <c r="V32" s="15"/>
      <c r="W32" s="15"/>
      <c r="X32" s="15"/>
      <c r="Y32" s="15"/>
      <c r="Z32" s="15"/>
      <c r="AA32" s="15"/>
      <c r="AB32" s="51">
        <f>SUM(AB20:AI31)</f>
        <v>45000</v>
      </c>
      <c r="AC32" s="51"/>
      <c r="AD32" s="51"/>
      <c r="AE32" s="51"/>
      <c r="AF32" s="51"/>
      <c r="AG32" s="51"/>
      <c r="AH32" s="51"/>
      <c r="AI32" s="52"/>
      <c r="AK32" s="11"/>
      <c r="AM32" s="10"/>
      <c r="AP32" t="s">
        <v>30</v>
      </c>
    </row>
    <row r="33" spans="1:35" ht="25.5" customHeight="1" x14ac:dyDescent="0.2">
      <c r="P33" s="15" t="s">
        <v>18</v>
      </c>
      <c r="Q33" s="15"/>
      <c r="R33" s="15"/>
      <c r="S33" s="15"/>
      <c r="T33" s="15"/>
      <c r="U33" s="15"/>
      <c r="V33" s="15"/>
      <c r="W33" s="15"/>
      <c r="X33" s="15"/>
      <c r="Y33" s="15"/>
      <c r="Z33" s="15"/>
      <c r="AA33" s="15"/>
      <c r="AB33" s="13">
        <f>AB32*10%</f>
        <v>4500</v>
      </c>
      <c r="AC33" s="13"/>
      <c r="AD33" s="13"/>
      <c r="AE33" s="13"/>
      <c r="AF33" s="13"/>
      <c r="AG33" s="13"/>
      <c r="AH33" s="13"/>
      <c r="AI33" s="14"/>
    </row>
    <row r="34" spans="1:35" ht="26" customHeight="1" x14ac:dyDescent="0.2">
      <c r="P34" s="15" t="s">
        <v>19</v>
      </c>
      <c r="Q34" s="15"/>
      <c r="R34" s="15"/>
      <c r="S34" s="15"/>
      <c r="T34" s="15"/>
      <c r="U34" s="15"/>
      <c r="V34" s="15"/>
      <c r="W34" s="15"/>
      <c r="X34" s="15"/>
      <c r="Y34" s="15"/>
      <c r="Z34" s="15"/>
      <c r="AA34" s="15"/>
      <c r="AB34" s="16">
        <f>AB32+AB33</f>
        <v>49500</v>
      </c>
      <c r="AC34" s="16"/>
      <c r="AD34" s="16"/>
      <c r="AE34" s="16"/>
      <c r="AF34" s="16"/>
      <c r="AG34" s="16"/>
      <c r="AH34" s="16"/>
      <c r="AI34" s="17"/>
    </row>
    <row r="35" spans="1:35" ht="26" customHeight="1" x14ac:dyDescent="0.2"/>
    <row r="36" spans="1:35" ht="15" customHeight="1" x14ac:dyDescent="0.2">
      <c r="A36" s="44" t="s">
        <v>20</v>
      </c>
      <c r="B36" s="45"/>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6"/>
    </row>
    <row r="37" spans="1:35" ht="15" customHeight="1" x14ac:dyDescent="0.2">
      <c r="A37" s="47" t="s">
        <v>44</v>
      </c>
      <c r="B37" s="48"/>
      <c r="C37" s="48"/>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9"/>
    </row>
    <row r="38" spans="1:35" ht="15" customHeight="1" x14ac:dyDescent="0.2">
      <c r="A38" s="18" t="s">
        <v>45</v>
      </c>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20"/>
    </row>
    <row r="39" spans="1:35" ht="15" customHeight="1" x14ac:dyDescent="0.2">
      <c r="A39" s="18" t="s">
        <v>46</v>
      </c>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20"/>
    </row>
    <row r="40" spans="1:35" ht="15" customHeight="1" x14ac:dyDescent="0.2">
      <c r="A40" s="18"/>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20"/>
    </row>
    <row r="41" spans="1:35" ht="15" customHeight="1" x14ac:dyDescent="0.2">
      <c r="A41" s="18"/>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20"/>
    </row>
    <row r="42" spans="1:35" ht="15" customHeight="1" x14ac:dyDescent="0.2">
      <c r="A42" s="18"/>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20"/>
    </row>
    <row r="43" spans="1:35" ht="15" customHeight="1" x14ac:dyDescent="0.2">
      <c r="A43" s="33"/>
      <c r="B43" s="34"/>
      <c r="C43" s="34"/>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5"/>
    </row>
  </sheetData>
  <mergeCells count="105">
    <mergeCell ref="A23:O23"/>
    <mergeCell ref="P23:S23"/>
    <mergeCell ref="T23:V23"/>
    <mergeCell ref="W23:AA23"/>
    <mergeCell ref="AB23:AI23"/>
    <mergeCell ref="A29:O29"/>
    <mergeCell ref="A25:O25"/>
    <mergeCell ref="P25:S25"/>
    <mergeCell ref="T25:V25"/>
    <mergeCell ref="W25:AA25"/>
    <mergeCell ref="AB25:AI25"/>
    <mergeCell ref="A26:O26"/>
    <mergeCell ref="P26:S26"/>
    <mergeCell ref="T26:V26"/>
    <mergeCell ref="P29:S29"/>
    <mergeCell ref="T29:V29"/>
    <mergeCell ref="W29:AA29"/>
    <mergeCell ref="AB29:AI29"/>
    <mergeCell ref="A24:O24"/>
    <mergeCell ref="W26:AA26"/>
    <mergeCell ref="AB26:AI26"/>
    <mergeCell ref="AB22:AI22"/>
    <mergeCell ref="A22:O22"/>
    <mergeCell ref="P22:S22"/>
    <mergeCell ref="T22:V22"/>
    <mergeCell ref="W22:AA22"/>
    <mergeCell ref="A11:D11"/>
    <mergeCell ref="E11:Q11"/>
    <mergeCell ref="A12:D12"/>
    <mergeCell ref="E12:Q12"/>
    <mergeCell ref="E13:Q15"/>
    <mergeCell ref="A14:D14"/>
    <mergeCell ref="X12:AA12"/>
    <mergeCell ref="AB12:AE12"/>
    <mergeCell ref="X13:AA15"/>
    <mergeCell ref="AB13:AE15"/>
    <mergeCell ref="AF13:AI15"/>
    <mergeCell ref="AF12:AI12"/>
    <mergeCell ref="A18:O18"/>
    <mergeCell ref="P18:S18"/>
    <mergeCell ref="T18:V18"/>
    <mergeCell ref="W18:AA18"/>
    <mergeCell ref="AB18:AI18"/>
    <mergeCell ref="A21:O21"/>
    <mergeCell ref="P21:S21"/>
    <mergeCell ref="A1:AI2"/>
    <mergeCell ref="A4:N5"/>
    <mergeCell ref="O4:Q5"/>
    <mergeCell ref="Z4:AI4"/>
    <mergeCell ref="A7:G8"/>
    <mergeCell ref="H7:Q8"/>
    <mergeCell ref="X9:AI9"/>
    <mergeCell ref="A10:D10"/>
    <mergeCell ref="E10:Q10"/>
    <mergeCell ref="T21:V21"/>
    <mergeCell ref="W21:AA21"/>
    <mergeCell ref="AB21:AI21"/>
    <mergeCell ref="A19:O19"/>
    <mergeCell ref="P19:S19"/>
    <mergeCell ref="T19:V19"/>
    <mergeCell ref="W19:AA19"/>
    <mergeCell ref="AB19:AI19"/>
    <mergeCell ref="A20:O20"/>
    <mergeCell ref="P20:S20"/>
    <mergeCell ref="T20:V20"/>
    <mergeCell ref="W20:AA20"/>
    <mergeCell ref="AB20:AI20"/>
    <mergeCell ref="P24:S24"/>
    <mergeCell ref="T24:V24"/>
    <mergeCell ref="W24:AA24"/>
    <mergeCell ref="AB24:AI24"/>
    <mergeCell ref="A27:O27"/>
    <mergeCell ref="P27:S27"/>
    <mergeCell ref="T27:V27"/>
    <mergeCell ref="W27:AA27"/>
    <mergeCell ref="AB27:AI27"/>
    <mergeCell ref="A43:AI43"/>
    <mergeCell ref="A30:O30"/>
    <mergeCell ref="P30:S30"/>
    <mergeCell ref="T30:V30"/>
    <mergeCell ref="W30:AA30"/>
    <mergeCell ref="AB30:AI30"/>
    <mergeCell ref="A31:O31"/>
    <mergeCell ref="P31:S31"/>
    <mergeCell ref="T31:V31"/>
    <mergeCell ref="W31:AA31"/>
    <mergeCell ref="A36:AI36"/>
    <mergeCell ref="A37:AI37"/>
    <mergeCell ref="A38:AI38"/>
    <mergeCell ref="A39:AI39"/>
    <mergeCell ref="A40:AI40"/>
    <mergeCell ref="A41:AI41"/>
    <mergeCell ref="P32:AA32"/>
    <mergeCell ref="AB32:AI32"/>
    <mergeCell ref="P33:AA33"/>
    <mergeCell ref="AB33:AI33"/>
    <mergeCell ref="P34:AA34"/>
    <mergeCell ref="AB34:AI34"/>
    <mergeCell ref="A42:AI42"/>
    <mergeCell ref="AB31:AI31"/>
    <mergeCell ref="A28:O28"/>
    <mergeCell ref="P28:S28"/>
    <mergeCell ref="T28:V28"/>
    <mergeCell ref="W28:AA28"/>
    <mergeCell ref="AB28:AI28"/>
  </mergeCells>
  <phoneticPr fontId="15"/>
  <printOptions horizontalCentered="1"/>
  <pageMargins left="0.82677165354330717" right="0.59055118110236227" top="0.59055118110236227" bottom="0.35433070866141736" header="0.31496062992125984" footer="0.31496062992125984"/>
  <pageSetup paperSize="9" scale="5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2024.7.31</vt:lpstr>
      <vt:lpstr>2024.2.21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高田 優香</cp:lastModifiedBy>
  <cp:lastPrinted>2024-07-31T06:02:06Z</cp:lastPrinted>
  <dcterms:created xsi:type="dcterms:W3CDTF">2017-05-12T08:40:42Z</dcterms:created>
  <dcterms:modified xsi:type="dcterms:W3CDTF">2024-07-31T06:04:37Z</dcterms:modified>
</cp:coreProperties>
</file>